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A5872449-0B96-453A-AE96-78161EFDA8F9}" xr6:coauthVersionLast="47" xr6:coauthVersionMax="47" xr10:uidLastSave="{00000000-0000-0000-0000-000000000000}"/>
  <bookViews>
    <workbookView xWindow="-120" yWindow="-120" windowWidth="29040" windowHeight="15840" tabRatio="462" activeTab="3" xr2:uid="{00000000-000D-0000-FFFF-FFFF00000000}"/>
  </bookViews>
  <sheets>
    <sheet name="2007_2008" sheetId="1" r:id="rId1"/>
    <sheet name="2009" sheetId="2" r:id="rId2"/>
    <sheet name="2010-201303" sheetId="3" r:id="rId3"/>
    <sheet name="2013-" sheetId="4" r:id="rId4"/>
  </sheets>
  <definedNames>
    <definedName name="_xlnm._FilterDatabase" localSheetId="0" hidden="1">'2007_2008'!$A$3:$CU$684</definedName>
    <definedName name="_xlnm.Print_Area" localSheetId="0">'2007_2008'!$A$1:$J$503</definedName>
    <definedName name="_xlnm.Print_Area" localSheetId="1">'2009'!$A$1:$G$489</definedName>
    <definedName name="_xlnm.Print_Area" localSheetId="2">'2010-201303'!$A$1:$O$469</definedName>
    <definedName name="_xlnm.Print_Area" localSheetId="3">'2013-'!$A$2:$AS$511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384" i="4" l="1"/>
  <c r="AR384" i="4"/>
  <c r="AP384" i="4" l="1"/>
  <c r="AO101" i="4"/>
  <c r="AO71" i="4"/>
  <c r="AO384" i="4"/>
  <c r="AJ384" i="4"/>
  <c r="AK384" i="4"/>
  <c r="AK101" i="4"/>
  <c r="AJ101" i="4" l="1"/>
  <c r="AJ71" i="4"/>
  <c r="AH71" i="4"/>
  <c r="AI71" i="4"/>
  <c r="AH101" i="4"/>
  <c r="AI101" i="4"/>
  <c r="B510" i="4" l="1"/>
  <c r="AI384" i="4" l="1"/>
  <c r="AH384" i="4" l="1"/>
  <c r="AD71" i="4"/>
  <c r="AE71" i="4"/>
  <c r="AF71" i="4"/>
  <c r="AG71" i="4"/>
  <c r="AF384" i="4" l="1"/>
  <c r="AG384" i="4"/>
  <c r="AF101" i="4"/>
  <c r="AG101" i="4"/>
  <c r="AE384" i="4" l="1"/>
  <c r="AE101" i="4"/>
  <c r="Z71" i="4" l="1"/>
  <c r="AA71" i="4"/>
  <c r="AB71" i="4"/>
  <c r="AC71" i="4"/>
  <c r="AC384" i="4" l="1"/>
  <c r="AD384" i="4"/>
  <c r="AD101" i="4"/>
  <c r="AC101" i="4" l="1"/>
  <c r="AB384" i="4" l="1"/>
  <c r="AB101" i="4"/>
  <c r="AA384" i="4" l="1"/>
  <c r="AA101" i="4"/>
  <c r="Z101" i="4"/>
  <c r="Z384" i="4" l="1"/>
  <c r="Y384" i="4" l="1"/>
  <c r="Y101" i="4"/>
  <c r="Y71" i="4"/>
  <c r="V71" i="4" l="1"/>
  <c r="W71" i="4"/>
  <c r="X71" i="4"/>
  <c r="V101" i="4"/>
  <c r="W101" i="4"/>
  <c r="X101" i="4"/>
  <c r="V384" i="4" l="1"/>
  <c r="W384" i="4"/>
  <c r="X384" i="4"/>
  <c r="U101" i="4" l="1"/>
  <c r="U384" i="4"/>
  <c r="U71" i="4"/>
  <c r="C384" i="4" l="1"/>
  <c r="D384" i="4"/>
  <c r="E384" i="4"/>
  <c r="F384" i="4"/>
  <c r="G384" i="4"/>
  <c r="H384" i="4"/>
  <c r="I384" i="4"/>
  <c r="J384" i="4"/>
  <c r="K384" i="4"/>
  <c r="L384" i="4"/>
  <c r="M384" i="4"/>
  <c r="N384" i="4"/>
  <c r="O384" i="4"/>
  <c r="P384" i="4"/>
  <c r="Q384" i="4"/>
  <c r="R384" i="4"/>
  <c r="T384" i="4"/>
  <c r="S384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C7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C101" i="4"/>
  <c r="C379" i="2" l="1"/>
  <c r="D379" i="2"/>
  <c r="E379" i="2"/>
  <c r="F379" i="2"/>
  <c r="B379" i="2"/>
  <c r="C60" i="2"/>
  <c r="C87" i="2" s="1"/>
  <c r="D60" i="2"/>
  <c r="D87" i="2" s="1"/>
  <c r="E60" i="2"/>
  <c r="E87" i="2" s="1"/>
  <c r="F60" i="2"/>
  <c r="F87" i="2" s="1"/>
  <c r="B60" i="2"/>
  <c r="B87" i="2" s="1"/>
  <c r="C351" i="3"/>
  <c r="D351" i="3"/>
  <c r="E351" i="3"/>
  <c r="F351" i="3"/>
  <c r="G351" i="3"/>
  <c r="H351" i="3"/>
  <c r="I351" i="3"/>
  <c r="J351" i="3"/>
  <c r="K351" i="3"/>
  <c r="L351" i="3"/>
  <c r="M351" i="3"/>
  <c r="N351" i="3"/>
  <c r="B351" i="3"/>
  <c r="M89" i="3"/>
  <c r="M62" i="3"/>
  <c r="L89" i="3"/>
  <c r="L62" i="3"/>
  <c r="K89" i="3"/>
  <c r="K62" i="3"/>
  <c r="J89" i="3"/>
  <c r="J62" i="3"/>
  <c r="I89" i="3"/>
  <c r="I62" i="3"/>
  <c r="H89" i="3"/>
  <c r="H62" i="3"/>
  <c r="G89" i="3"/>
  <c r="G62" i="3"/>
  <c r="F89" i="3"/>
  <c r="F62" i="3"/>
  <c r="F188" i="2"/>
  <c r="E89" i="3"/>
  <c r="E62" i="3"/>
  <c r="C89" i="3"/>
  <c r="D89" i="3"/>
  <c r="B89" i="3"/>
  <c r="C62" i="3"/>
  <c r="D62" i="3"/>
  <c r="B62" i="3"/>
</calcChain>
</file>

<file path=xl/sharedStrings.xml><?xml version="1.0" encoding="utf-8"?>
<sst xmlns="http://schemas.openxmlformats.org/spreadsheetml/2006/main" count="4991" uniqueCount="1143">
  <si>
    <t xml:space="preserve">       a. Geçmiş Yıllar Kar/Zararları</t>
  </si>
  <si>
    <t xml:space="preserve">       a. Accumulated Profit/Loss</t>
  </si>
  <si>
    <t xml:space="preserve">       b. Olağanüstü Yedekler</t>
  </si>
  <si>
    <t>A. Sales Revenues(net)</t>
  </si>
  <si>
    <t>AI. Hizmet Gelirleri</t>
  </si>
  <si>
    <t>AI. Revenues From Services</t>
  </si>
  <si>
    <t xml:space="preserve">    1. Hisse Senedi Alım/Satım Aracılık Komisyonları</t>
  </si>
  <si>
    <t xml:space="preserve">    1. Commissions on Common Stock Trading</t>
  </si>
  <si>
    <t xml:space="preserve">    2. DİBS Alım/Satım Aracılık Komisyonları</t>
  </si>
  <si>
    <t xml:space="preserve">    2. Commissions on Public Sector Bonds and Bills Trading</t>
  </si>
  <si>
    <t xml:space="preserve">    3. Özel Sektör SGMK Alım/Satım Aracılık Komisyonları</t>
  </si>
  <si>
    <t xml:space="preserve">    3. Commissions on Private Sector Bonds and Bills Trading</t>
  </si>
  <si>
    <t xml:space="preserve">    4. Yabancı Menkul Kıymet Alım/Satım Aracılık Komisyonları</t>
  </si>
  <si>
    <t xml:space="preserve">    4. Commissions on Foreign Securities Trading</t>
  </si>
  <si>
    <t xml:space="preserve">    5. Vadeli İşlemler Alım/Satım Aracılık Komisyonları</t>
  </si>
  <si>
    <t xml:space="preserve">    5. Commissions on Derivatives Trading</t>
  </si>
  <si>
    <t xml:space="preserve">    6. Repo/Ters Repo Aracılık Komisyonları</t>
  </si>
  <si>
    <t xml:space="preserve">    6. Commissions on Repo Transactions</t>
  </si>
  <si>
    <t xml:space="preserve">    7. Borsa Para Piyasası Aracılık Komisyonları</t>
  </si>
  <si>
    <t xml:space="preserve">    7. Commissions on Money Market Transactions</t>
  </si>
  <si>
    <t xml:space="preserve">    8. Halka Arz Aracılık Komisyonları </t>
  </si>
  <si>
    <t xml:space="preserve">    8. Sales Commissions on Public Offerings</t>
  </si>
  <si>
    <t xml:space="preserve">    9. Halka Arz Yüklenim Komisyonları </t>
  </si>
  <si>
    <t xml:space="preserve">    9. Underwriting Commissions</t>
  </si>
  <si>
    <t xml:space="preserve">   10. Halka Arz Yönetim Komisyonları </t>
  </si>
  <si>
    <t xml:space="preserve">   10. Management Commissions on Public Offerings</t>
  </si>
  <si>
    <t xml:space="preserve">   11. İşletme Satın Alma veya Birleşmesi Aracılık Komisyonları</t>
  </si>
  <si>
    <t xml:space="preserve">   11. Commissions on Mergers &amp; Acquisitons</t>
  </si>
  <si>
    <t xml:space="preserve">   12. Diğer Kurumsal Finansman Gelirleri </t>
  </si>
  <si>
    <t xml:space="preserve">   12. Investment Consultancy Revenues</t>
  </si>
  <si>
    <t xml:space="preserve">   13. Diğer Danışmanlık Gelirleri </t>
  </si>
  <si>
    <t xml:space="preserve">   13. Other Consultancy Revenues</t>
  </si>
  <si>
    <t xml:space="preserve">   14. Sermaye Artırımı/Temettü Dağıtımı Aracılık Gelirleri </t>
  </si>
  <si>
    <t xml:space="preserve">   14. Commissions on Capital Increases &amp; Dividend Distributions</t>
  </si>
  <si>
    <t xml:space="preserve">   15. Yatırım Fonu Yönetim Komisyonları </t>
  </si>
  <si>
    <t xml:space="preserve">   15. Mutual Fund Management Commissions</t>
  </si>
  <si>
    <t xml:space="preserve">   16. Yatırım Fonu Satış Komisyonları </t>
  </si>
  <si>
    <t xml:space="preserve">   16. Mutual Fund Sales Commissions</t>
  </si>
  <si>
    <t xml:space="preserve">   12. Diğer Menkul Kıymet Alışları (-)</t>
  </si>
  <si>
    <t xml:space="preserve">   17. Portföy Yönetim Komisyonları </t>
  </si>
  <si>
    <t xml:space="preserve">   17. Asset Management Commissions</t>
  </si>
  <si>
    <t xml:space="preserve">   18. Saklama Komisyonları </t>
  </si>
  <si>
    <t xml:space="preserve">   18. Settlement and Custody Revenues</t>
  </si>
  <si>
    <t xml:space="preserve">   19. Diğer Komisyon ve Gelirler</t>
  </si>
  <si>
    <t xml:space="preserve">   19. Other Commissions and Revenues</t>
  </si>
  <si>
    <t xml:space="preserve">   20. Hizmet Gelirlerlerinden İndirimler (-)</t>
  </si>
  <si>
    <t xml:space="preserve">   20. Deductions from Services' Income (-)</t>
  </si>
  <si>
    <t xml:space="preserve">        a. Müşterilere Komisyon İadeleri (-)</t>
  </si>
  <si>
    <t xml:space="preserve">        b. Acentelere Ödenen Komisyonlar (-)</t>
  </si>
  <si>
    <t xml:space="preserve">        b. Commissions Paid to Sales Agents (-)</t>
  </si>
  <si>
    <t xml:space="preserve">        c. Diğer İndirimler (-)</t>
  </si>
  <si>
    <t xml:space="preserve">        c. Other Deductions (-)</t>
  </si>
  <si>
    <t>AII. Esas Faaliyetlerden Diğer Gelirler</t>
  </si>
  <si>
    <t>AII. Other Real Operating Income</t>
  </si>
  <si>
    <t xml:space="preserve">    1. Müşterilerden Alınan Faiz Gelirleri</t>
  </si>
  <si>
    <t xml:space="preserve">    1. Interests Received from Customers</t>
  </si>
  <si>
    <t xml:space="preserve">        a. Kredili Menkul Kıymet İşlemlerinden Faiz Gelirleri</t>
  </si>
  <si>
    <t xml:space="preserve">        a. Interests Received from Margin Trading</t>
  </si>
  <si>
    <t xml:space="preserve">        b. Ödünç Menkul Kıymet İşlemlerinden Gelirler</t>
  </si>
  <si>
    <t xml:space="preserve">        b. Interests and Commissions from Short Selling</t>
  </si>
  <si>
    <t xml:space="preserve">        c. Müşterilerden Alınan Diğer Faiz Gelirleri</t>
  </si>
  <si>
    <t xml:space="preserve">        c. Other Interests Received from Customers</t>
  </si>
  <si>
    <t xml:space="preserve">    2. Diğer Esas Faaliyet Gelirleri</t>
  </si>
  <si>
    <t xml:space="preserve">    2. Other Operating Income </t>
  </si>
  <si>
    <t>AIII. Satışlar</t>
  </si>
  <si>
    <t>AIII. Sales Revenues</t>
  </si>
  <si>
    <t xml:space="preserve">    1. Hisse Senetleri ve Geçici İlmuhaber Satışları</t>
  </si>
  <si>
    <t xml:space="preserve">    1. Sales Revenues from Common Stocks</t>
  </si>
  <si>
    <t xml:space="preserve">    2. Özel Kesim Tahvil Satışları</t>
  </si>
  <si>
    <t xml:space="preserve">    2. Sales Revenues from Private Sector Bonds</t>
  </si>
  <si>
    <t xml:space="preserve">    3. Finansman Bonosu Satışları</t>
  </si>
  <si>
    <t xml:space="preserve">    2. Sales Revenues from Private Sector Bills</t>
  </si>
  <si>
    <t xml:space="preserve">    4. Diğer Özel Kesim Senet ve Bono Satışları</t>
  </si>
  <si>
    <t xml:space="preserve">    4. Sales Revenues from Other Private Sector Bonds and Bills</t>
  </si>
  <si>
    <t xml:space="preserve">    5. Devlet Tahvili Satışları</t>
  </si>
  <si>
    <t xml:space="preserve">    5. Sales Revenues from Government Bonds</t>
  </si>
  <si>
    <t xml:space="preserve">    6. Hazine Bonosu Satışları</t>
  </si>
  <si>
    <t xml:space="preserve">    6. Sales Revenues from Treasury Bills</t>
  </si>
  <si>
    <t xml:space="preserve">    7. Diğer Kamu Kesimi Senet ve Bono Satışları</t>
  </si>
  <si>
    <t xml:space="preserve">    7. Sales Revenues from Other Public Bonds and Bills</t>
  </si>
  <si>
    <t xml:space="preserve">    8. Yatırım Fonu Satışları</t>
  </si>
  <si>
    <t xml:space="preserve">    8. Sales Revenues from Mutual Funds</t>
  </si>
  <si>
    <t xml:space="preserve">    9. Yabancı Sabit Getirili Menkul Kıymet Satışları</t>
  </si>
  <si>
    <t xml:space="preserve">    9. Sales Revenues from Foreign Fixed Income Securities </t>
  </si>
  <si>
    <t xml:space="preserve">   10. Yabancı Hisse Senedi Satışları</t>
  </si>
  <si>
    <t xml:space="preserve">   10. Sales Revenues from Foreign Common Stocks</t>
  </si>
  <si>
    <t xml:space="preserve">   11. Diğer Yabancı Menkul Kıymet Satışları</t>
  </si>
  <si>
    <t xml:space="preserve">   11. Sales Revenues from Other Foreign Securities</t>
  </si>
  <si>
    <t xml:space="preserve">   12. Vadeli İşlem Sözleşmeleri Satışları</t>
  </si>
  <si>
    <t xml:space="preserve">   12. Sales Revenues from Futures Contracts</t>
  </si>
  <si>
    <t xml:space="preserve">   13. Opsiyon Sözleşmeleri Satışları </t>
  </si>
  <si>
    <t xml:space="preserve">   13. Sales Revenues from Option Contracts</t>
  </si>
  <si>
    <t xml:space="preserve">   14. Diğer Menkul Kıymet Satışları </t>
  </si>
  <si>
    <t xml:space="preserve">   14. Sales Revenues from Other Securities</t>
  </si>
  <si>
    <t xml:space="preserve">    1. Hisse Senetleri ve Geçici İlmuhaber Alışları (-)</t>
  </si>
  <si>
    <t xml:space="preserve">    1. Cost of Common Stocks</t>
  </si>
  <si>
    <t xml:space="preserve">    2. Özel Kesim Tahvil Alışları (-)</t>
  </si>
  <si>
    <t xml:space="preserve">    2. Cost of Private Sector Bonds</t>
  </si>
  <si>
    <t xml:space="preserve">    3. Finansman Bonosu Alışları (-)</t>
  </si>
  <si>
    <t xml:space="preserve">    2. Cost of Private Sector Bills</t>
  </si>
  <si>
    <t xml:space="preserve">    4. Diğer Özel Kesim Senet ve Bono Alışları (-)</t>
  </si>
  <si>
    <t xml:space="preserve">    4. Cost of Other Private Sector Bonds and Bills</t>
  </si>
  <si>
    <t xml:space="preserve">    5. Devlet Tahvili Alışları (-)</t>
  </si>
  <si>
    <t xml:space="preserve">    5. Cost of Government Bonds</t>
  </si>
  <si>
    <t xml:space="preserve">    6. Hazine Bonosu Alışları (-)</t>
  </si>
  <si>
    <t xml:space="preserve">    6. Cost of Treasury Bills</t>
  </si>
  <si>
    <t xml:space="preserve">    7. Diğer Kamu Kesimi Senet ve Bono Alışları (-)</t>
  </si>
  <si>
    <t xml:space="preserve">    7. Cost of Other Public Bonds and Bills</t>
  </si>
  <si>
    <t xml:space="preserve">    8. Yatırım Fonu Alışları (-)</t>
  </si>
  <si>
    <t xml:space="preserve">    8. Cost of Mutual Funds</t>
  </si>
  <si>
    <t xml:space="preserve">    9. Yabancı Sabit Getirili Menkul Kıymet Alışları (-)</t>
  </si>
  <si>
    <t xml:space="preserve">    9. Cost of Foreign Fixed Income Securities </t>
  </si>
  <si>
    <t xml:space="preserve">   10. Yabancı Hisse Senedi Alışları (-)</t>
  </si>
  <si>
    <t xml:space="preserve">   10. Cost of Foreign Common Stocks</t>
  </si>
  <si>
    <t xml:space="preserve">   11. Diğer Yabancı Menkul Kıymet Alışları (-)</t>
  </si>
  <si>
    <t xml:space="preserve">   11. Cost of Other Foreign Securities</t>
  </si>
  <si>
    <t xml:space="preserve">   12. Vadeli İşlem Sözleşmeleri Alışları (-)</t>
  </si>
  <si>
    <t xml:space="preserve">   12. Cost of Futures Contracts</t>
  </si>
  <si>
    <t xml:space="preserve">   13. Opsiyon Sözleşmeleri Alışları (-)</t>
  </si>
  <si>
    <t xml:space="preserve">   13. Cost of Option Contracts</t>
  </si>
  <si>
    <t xml:space="preserve">   14. Diğer Menkul Kıymet Alışları (-)</t>
  </si>
  <si>
    <t xml:space="preserve">   14. Cost of Other Securities</t>
  </si>
  <si>
    <t xml:space="preserve">     1. Hisse Senedi İşlem Payları ve Tescil Ücretleri (-)</t>
  </si>
  <si>
    <t xml:space="preserve">        1. Common Stock Trading Commissions Paid to Exchanges (-)</t>
  </si>
  <si>
    <t xml:space="preserve">     2. SGMK İşlem Payları ve Tescil Ücretleri (-)</t>
  </si>
  <si>
    <t xml:space="preserve">        2. Fixed Income Trading Commissions Paid to Exchanges (-)</t>
  </si>
  <si>
    <t xml:space="preserve">     3. Borsa Para Piyasası İşlem Payları (-)</t>
  </si>
  <si>
    <t xml:space="preserve">        3. Money Market Trading Commissions Paid to Exchanges (-)</t>
  </si>
  <si>
    <t xml:space="preserve">     4. Takas ve Saklama Giderleri (-)</t>
  </si>
  <si>
    <t xml:space="preserve">        4. Settlement &amp; Custody Expenses (-)</t>
  </si>
  <si>
    <t xml:space="preserve">     5. Diğer Pazarlama, Satış ve Dağıtım Giderleri (-)</t>
  </si>
  <si>
    <t xml:space="preserve">        5. Other Marketing, Sales and Distribution Expenses (-)</t>
  </si>
  <si>
    <t xml:space="preserve">     1. Personel Ücret ve Giderleri (-)</t>
  </si>
  <si>
    <t xml:space="preserve">        1. Salaries and Fringe Benefits (-)</t>
  </si>
  <si>
    <t xml:space="preserve">     2. Amortisman Giderleri (-)</t>
  </si>
  <si>
    <t xml:space="preserve">        2. Depreciation Expenses (-)</t>
  </si>
  <si>
    <t xml:space="preserve">     3. Üyelik Aidat, Gider ve Katkı Payları (-)</t>
  </si>
  <si>
    <t xml:space="preserve">        3. Membership Fees and Contributions (-)</t>
  </si>
  <si>
    <t xml:space="preserve">     4. Komisyon ve Diğer Hizmet Giderleri (-)</t>
  </si>
  <si>
    <t xml:space="preserve">        4. Commissions Paid and Other Service Charges (-)</t>
  </si>
  <si>
    <t xml:space="preserve">     5. Vergi, Resim ve Harç Giderleri (-)</t>
  </si>
  <si>
    <t xml:space="preserve">        5. Taxes and Other Legal Dues (-)</t>
  </si>
  <si>
    <t xml:space="preserve">     6. Diğer Genel Yönetim Giderleri (-)</t>
  </si>
  <si>
    <t xml:space="preserve">        6. Other Administrative Expenses (-)</t>
  </si>
  <si>
    <t xml:space="preserve">    1. İlişkili Taraflardan Temettü Gelirleri</t>
  </si>
  <si>
    <t xml:space="preserve">    1. Dividends from Affiliates</t>
  </si>
  <si>
    <t xml:space="preserve">    2. Faiz Gelirleri </t>
  </si>
  <si>
    <t xml:space="preserve">    2. Interest Income</t>
  </si>
  <si>
    <t xml:space="preserve">        a. DİBS Faiz Gelirleri </t>
  </si>
  <si>
    <t xml:space="preserve">        a. Interest Income on Public Fixed Income Securities</t>
  </si>
  <si>
    <t xml:space="preserve">        b. Özel Sektör SGMK Faiz Gelirleri </t>
  </si>
  <si>
    <t xml:space="preserve">        b. Interest Income on Private Fixed Income Securities</t>
  </si>
  <si>
    <t xml:space="preserve">        c. Yabancı Menkul Kıymet Faiz Gelirleri </t>
  </si>
  <si>
    <t xml:space="preserve">        c. Interest Income on Foreign Fixed Income Securities</t>
  </si>
  <si>
    <t xml:space="preserve">        d. Mevduat Faiz Gelirleri </t>
  </si>
  <si>
    <t>Number of Firms</t>
  </si>
  <si>
    <t xml:space="preserve">        d. Interest Income on Bank Deposits</t>
  </si>
  <si>
    <t xml:space="preserve">        e. Borsa Para Piyasası Faiz Gelirleri </t>
  </si>
  <si>
    <t xml:space="preserve">        e. Interest Income on Money Market Operations</t>
  </si>
  <si>
    <t xml:space="preserve">    3. Diğer Gelirler ve Karlar</t>
  </si>
  <si>
    <t xml:space="preserve">    3. Other Revenues &amp; Profits</t>
  </si>
  <si>
    <t xml:space="preserve">    1. Faiz Giderleri</t>
  </si>
  <si>
    <t xml:space="preserve">    1. Interest Expenses</t>
  </si>
  <si>
    <t xml:space="preserve">    2. Diğer Gider ve Zararlar</t>
  </si>
  <si>
    <t>P7. Ana Ortaklık Payları</t>
  </si>
  <si>
    <t>P2. OPERATING PROFIT/LOSS</t>
  </si>
  <si>
    <t xml:space="preserve">    2. Financial Guarantee Agreements</t>
  </si>
  <si>
    <t xml:space="preserve">    2. Other Expenses and Losses</t>
  </si>
  <si>
    <t>K. Other Non-Current Assets</t>
  </si>
  <si>
    <t>G. Tangible Assets</t>
  </si>
  <si>
    <t xml:space="preserve">       g. Settlement Receivables from Depositories</t>
  </si>
  <si>
    <t xml:space="preserve">    4. Other Financial Investments</t>
  </si>
  <si>
    <t>A. Trade Receivables (Long-term)</t>
  </si>
  <si>
    <t>C. Other Receivables (Long-term)</t>
  </si>
  <si>
    <t>A. Financial Liabilities (Short-term)</t>
  </si>
  <si>
    <t>B. Other Financial Liabilities (Short-term)</t>
  </si>
  <si>
    <t>D. Other Payables (Short-term)</t>
  </si>
  <si>
    <t>H. Debt Provisions (Short-term)</t>
  </si>
  <si>
    <t>I. Other Liabilities (Short-term)</t>
  </si>
  <si>
    <t>A. Financial Liabilities (Long-term)</t>
  </si>
  <si>
    <t>B. Other Financial Liabilities (Long-term)</t>
  </si>
  <si>
    <t>D. Other Payables (Long-term)</t>
  </si>
  <si>
    <t>G. Debt Provisions (Long-term)</t>
  </si>
  <si>
    <t>C. Trade Receivables (Short-term)</t>
  </si>
  <si>
    <t>H.  Debt Provisions (Short-term)</t>
  </si>
  <si>
    <t>C. Trade Payables (Long-term)</t>
  </si>
  <si>
    <t xml:space="preserve">    2. Debts to Affiliates (Long-term)</t>
  </si>
  <si>
    <t xml:space="preserve">    1. Received Advances</t>
  </si>
  <si>
    <t xml:space="preserve">       e. Settlement Receivables from Customers</t>
  </si>
  <si>
    <t xml:space="preserve">    7. Other Miscellaneous Receivables</t>
  </si>
  <si>
    <t xml:space="preserve">    5. Other Miscellaneous Payables</t>
  </si>
  <si>
    <t xml:space="preserve">       d. Receivables from Joint Ventures</t>
  </si>
  <si>
    <t xml:space="preserve">    4. Software                    </t>
  </si>
  <si>
    <t xml:space="preserve">    2. Financial Guarantee Contracts</t>
  </si>
  <si>
    <t xml:space="preserve">B. Cost of Sales (-) </t>
  </si>
  <si>
    <t>G. Non-Current Assets Held for Sale</t>
  </si>
  <si>
    <t xml:space="preserve">       b. Receivables from Other Financial Activities </t>
  </si>
  <si>
    <t xml:space="preserve">    3. Joint Ventures</t>
  </si>
  <si>
    <t xml:space="preserve">    2. Financial Instruments Available for Sale</t>
  </si>
  <si>
    <t xml:space="preserve">    3. Financial Instruments to be Held until Maturity</t>
  </si>
  <si>
    <t>F.  Government Incentives and Grants (Long-term)</t>
  </si>
  <si>
    <t>F. Government Incentives and Grants (Short-term)</t>
  </si>
  <si>
    <t>H. Provisions for Employee Benefits</t>
  </si>
  <si>
    <t xml:space="preserve">    2. Other Provisions for Employee Benefits</t>
  </si>
  <si>
    <t>F. Government Incentives and Grants (Long-term)</t>
  </si>
  <si>
    <t>M. Taxes Related to Continuing Operations</t>
  </si>
  <si>
    <t>N. Current Tax Income/Expense</t>
  </si>
  <si>
    <t>P4. NET PROFIT/LOSS FROM CONTINUING OPERATIONS</t>
  </si>
  <si>
    <t xml:space="preserve">P3. PROFIT/LOSS BEFORE TAX FROM CONTINUING OPERATIONS </t>
  </si>
  <si>
    <t>P. Net Profit/Loss After Tax from Discontinued Operations</t>
  </si>
  <si>
    <t>J. Profit/Loss From Participations</t>
  </si>
  <si>
    <t xml:space="preserve">    3. Provisions for Onerous Contracts</t>
  </si>
  <si>
    <t xml:space="preserve">    3. Other Payables to Affiliates</t>
  </si>
  <si>
    <t>D. Receivables from Financial Activities (Short-term)</t>
  </si>
  <si>
    <t>B. Receivables from Financial Activities (Long-term)</t>
  </si>
  <si>
    <t>E. Payables from Financial Activities (Short-term)</t>
  </si>
  <si>
    <t>E. Payables from Financial Activities (Long-term)</t>
  </si>
  <si>
    <t xml:space="preserve">    1. Receivables from Financial Activities (Short-term)</t>
  </si>
  <si>
    <t xml:space="preserve">    2. Financial Receivables from Affiliates (Short-term)</t>
  </si>
  <si>
    <t xml:space="preserve">    1. Receivables from Financial Activities (Long-term)</t>
  </si>
  <si>
    <t xml:space="preserve">    2. Financial Receivables from Affiliates (Long-term)</t>
  </si>
  <si>
    <t xml:space="preserve">       b. Other Payables from Financial Activities (Short-term)</t>
  </si>
  <si>
    <t xml:space="preserve">    2. Financial Payables to Affiliates (Short-term)</t>
  </si>
  <si>
    <t xml:space="preserve">    1. Payables from Financial Activities</t>
  </si>
  <si>
    <t xml:space="preserve">    2. Financial Payables to Affiliates (Long-term)</t>
  </si>
  <si>
    <t>E. Investments at Book Value</t>
  </si>
  <si>
    <t>F. Real Estate Investments</t>
  </si>
  <si>
    <t>J. Deferred Taxes</t>
  </si>
  <si>
    <t xml:space="preserve">    3. Capital Adjustments due to Cross-Ownership (-)</t>
  </si>
  <si>
    <t>C. Interest, Fees, Commissions and Other Revenues</t>
  </si>
  <si>
    <t>D. Interest, Fees, Commissions and Other Expenses (-)</t>
  </si>
  <si>
    <t>R1. Profit/Loss from Commercial Activities</t>
  </si>
  <si>
    <t>R2. Profit/Loss from Financial Activities</t>
  </si>
  <si>
    <t>L. Other Financial Expenses (-)</t>
  </si>
  <si>
    <t>I. Other Operating Expenses (-)</t>
  </si>
  <si>
    <t>P7. Profits Attributable to Parent</t>
  </si>
  <si>
    <t xml:space="preserve">        d. Derivatives</t>
  </si>
  <si>
    <t xml:space="preserve">        c. Derivatives</t>
  </si>
  <si>
    <t xml:space="preserve">       d. Provisions for Doubtful Receivables (-)</t>
  </si>
  <si>
    <t xml:space="preserve">       h. Provisions for Doubtful Receivables from Affiliates (-)</t>
  </si>
  <si>
    <t xml:space="preserve">    6. Provisions for Other Doubtful Receivables (-)</t>
  </si>
  <si>
    <t xml:space="preserve">    1. Provisions for Future Expenses</t>
  </si>
  <si>
    <t xml:space="preserve">       f. Settlement Receivables from Depositories</t>
  </si>
  <si>
    <t>F.  Real Estate Investments</t>
  </si>
  <si>
    <t xml:space="preserve">    8. Provisions for Losses (-)</t>
  </si>
  <si>
    <t xml:space="preserve">    6. Provisions for Losses (-)</t>
  </si>
  <si>
    <t xml:space="preserve">    2. Provisions for Future Expenses</t>
  </si>
  <si>
    <t xml:space="preserve">    2. Bonds, Notes and Bills</t>
  </si>
  <si>
    <t xml:space="preserve">        d. Receivables from Money Market</t>
  </si>
  <si>
    <t xml:space="preserve">    4. Payables to Money Market</t>
  </si>
  <si>
    <t xml:space="preserve">    5. Leasing Liabilities (Short-term)</t>
  </si>
  <si>
    <t xml:space="preserve">       a. Payables to Money Market</t>
  </si>
  <si>
    <t xml:space="preserve">    2. Restructuring Provisions</t>
  </si>
  <si>
    <t xml:space="preserve">    1. Provisions for Future Revenues</t>
  </si>
  <si>
    <t xml:space="preserve">    3. Leasing Liabilities</t>
  </si>
  <si>
    <t xml:space="preserve">       d. Profits from Divestments to be Added to Capital</t>
  </si>
  <si>
    <t xml:space="preserve">       b. Extraordinary Reserves</t>
  </si>
  <si>
    <t>P6. Profits Attributable to Minority Interest</t>
  </si>
  <si>
    <t>B. Minority Interest</t>
  </si>
  <si>
    <t xml:space="preserve">    7. Reserves on Retained Earnings</t>
  </si>
  <si>
    <t>J. Liabilities Associated with Non-Current Assets Held for Sale</t>
  </si>
  <si>
    <t xml:space="preserve">    1. Financial Instruments Marked-to-Market</t>
  </si>
  <si>
    <t xml:space="preserve">    4. Financial Instruments Valued at Historical Cost</t>
  </si>
  <si>
    <t xml:space="preserve">    4. Tax Receivables</t>
  </si>
  <si>
    <t>G. Current Tax Liability (Short-term)</t>
  </si>
  <si>
    <t xml:space="preserve">    5. Potential Losses</t>
  </si>
  <si>
    <t xml:space="preserve">    5. Revaluation Reserves</t>
  </si>
  <si>
    <t xml:space="preserve">       a. Non-Current Assets Revaluation Reserves</t>
  </si>
  <si>
    <t xml:space="preserve">       b. Financial Assets Revaluation Reserves</t>
  </si>
  <si>
    <t xml:space="preserve">       c. Hedging Reserves</t>
  </si>
  <si>
    <t xml:space="preserve">       d. Other Reserves</t>
  </si>
  <si>
    <t xml:space="preserve">        f. Other Financial Instruments Marked-to-Market</t>
  </si>
  <si>
    <t xml:space="preserve">        f. Other Financial Instruments Available for Sale</t>
  </si>
  <si>
    <t xml:space="preserve">        e. Other Financial Instruments to be Held until Maturity</t>
  </si>
  <si>
    <t xml:space="preserve">        f. Other Financial Instruments Valued at Historical Cost</t>
  </si>
  <si>
    <t xml:space="preserve">       c. Receivables from Affiliated Companies</t>
  </si>
  <si>
    <t xml:space="preserve">       a. Receivables from Money Market </t>
  </si>
  <si>
    <t xml:space="preserve">       d. Receivables From Joint Ventures</t>
  </si>
  <si>
    <t xml:space="preserve">    3. Capitalized Research &amp; Development Expenses</t>
  </si>
  <si>
    <t xml:space="preserve">    3. Current Installments of Long-term Bank Loans</t>
  </si>
  <si>
    <t xml:space="preserve">    6. Other Financial Debts (Short-term)</t>
  </si>
  <si>
    <t xml:space="preserve">    4. Other Financial Debts (Long-term)</t>
  </si>
  <si>
    <t xml:space="preserve">        a. Commission Rebates to Customers (-)</t>
  </si>
  <si>
    <t>Kurum Sayısı</t>
  </si>
  <si>
    <t>31.03.2007</t>
  </si>
  <si>
    <t>30.06.2007</t>
  </si>
  <si>
    <t>30.09.2007</t>
  </si>
  <si>
    <t>31.12.2007</t>
  </si>
  <si>
    <t>31.03.2008</t>
  </si>
  <si>
    <t>30.06.2008</t>
  </si>
  <si>
    <t>30.09.2008</t>
  </si>
  <si>
    <t>31.12.2008</t>
  </si>
  <si>
    <t>BALANCE SHEET (TL) - IFRS</t>
  </si>
  <si>
    <t>GELİR TABLOSU (TL)</t>
  </si>
  <si>
    <t>DİPNOTLAR (TL)</t>
  </si>
  <si>
    <t>INCOME STATEMENT (TL)</t>
  </si>
  <si>
    <t>EXPLANATORY NOTES-BALANCE SHEET (TL)</t>
  </si>
  <si>
    <t>BALANCE SHEET (TL)</t>
  </si>
  <si>
    <t>BİLANÇO (TL)</t>
  </si>
  <si>
    <t>ARACI KURUM SEKTÖRÜ TOPLU BILANÇOSU (TL) - UFRS (Seri XI, No:29)</t>
  </si>
  <si>
    <t>30.06.2009</t>
  </si>
  <si>
    <t>31.03.2009*</t>
  </si>
  <si>
    <t>*: 2009/03 döneminde bir aracı kurumun konsolide mali verileri dahil edilmiştir.</t>
  </si>
  <si>
    <t>30.09.2009</t>
  </si>
  <si>
    <t>P7. Profits Attributable to Parent Company</t>
  </si>
  <si>
    <t>II. LONG-TERM LIABILITIES</t>
  </si>
  <si>
    <t>31.12.2009</t>
  </si>
  <si>
    <t>*: 2009/03 data includes consolidated financial statements of one brokerage firm.</t>
  </si>
  <si>
    <t>D. Ana Faaliyet Konusu Dışındaki Finans Sektörü Faaliyetlerinden Alacaklar (Kısa Vadeli)</t>
  </si>
  <si>
    <t>B. Ana Faaliyet Konusu Dışındaki Finans Sektörü Faaliyetlerinden Alacaklar (Uzun Vadeli)</t>
  </si>
  <si>
    <t>F. Yatırım Amaçlı Gayrimenkuller</t>
  </si>
  <si>
    <t>E. Ana Faaliyet Konusu Dışındaki Finans Sektörü Faaliyetlerinden Borçlar (Kısa Vadeli)</t>
  </si>
  <si>
    <t xml:space="preserve">G. Dönem Kârı Vergi Yükümlülüğü </t>
  </si>
  <si>
    <t>I. Çalışanlara Sağlanan Faydalara İlişkin Karşılıklar (Kısa Vadeli)</t>
  </si>
  <si>
    <t>J. Diğer Yükümlülükler (Kısa Vadeli)</t>
  </si>
  <si>
    <t>K. Satış Amacıyla Elde Tutulan Duran Varlıklara İlişkin Yükümlülükler</t>
  </si>
  <si>
    <t>E. Ana Faaliyet Konusu Dışındaki Finans Sektörü Faaliyetlerinden Borçlar (Uzun Vadeli)</t>
  </si>
  <si>
    <t>H. Çalışanlara Sağlanan Faydalara İlişkin Karşılıklar (Uzun Vadeli)</t>
  </si>
  <si>
    <t xml:space="preserve">    2. Income from Derivatives' Proprietary Trading (net)</t>
  </si>
  <si>
    <t xml:space="preserve"> a. Income from Futures' Proprietary Trading (net)</t>
  </si>
  <si>
    <t xml:space="preserve"> b. Income from Options' Proprietary Trading (net)</t>
  </si>
  <si>
    <t xml:space="preserve"> c. Income from Other Derivatives' Proprietary Trading (net)</t>
  </si>
  <si>
    <t xml:space="preserve">        f. Client Assets</t>
  </si>
  <si>
    <t xml:space="preserve">    6. Ortak Kontrol Altındaki İşletme Birleşmeleri Etkisi</t>
  </si>
  <si>
    <t xml:space="preserve">    7. Yabancı Para Çevrim Farkları </t>
  </si>
  <si>
    <t xml:space="preserve">    8. Kârdan Ayrılan Kısıtlanmış Yedekler</t>
  </si>
  <si>
    <t xml:space="preserve">    9. Geçmiş Yıllar Kâr/Zararları</t>
  </si>
  <si>
    <t xml:space="preserve">   10. Net Dönem Kârı/Zararı</t>
  </si>
  <si>
    <t>R2. Ana Faaliyet Konusu Dışındaki Finans Sektörü Faaliyetlerinden Brüt Kâr/Zarar</t>
  </si>
  <si>
    <t xml:space="preserve">        d.  Para Piyasasından Alacaklar</t>
  </si>
  <si>
    <t xml:space="preserve">        f. Müşteri Varlıkları</t>
  </si>
  <si>
    <t xml:space="preserve">    1. Gerçeğe Uygun Değer Farkları Kâr/Zarara Yansıtılan Finansal Varlıklar</t>
  </si>
  <si>
    <t xml:space="preserve">        e. Gerçeğe Uygun Değer Farkları Kâr/Zarara Yansıtılan Diğer Finansal Varlıklar</t>
  </si>
  <si>
    <t xml:space="preserve">        d. Satılmaya Hazır Diğer Finansal Varlıklar</t>
  </si>
  <si>
    <t xml:space="preserve">        c. Vadeye Kadar Elde Tutulacak Diğer Finansal Varlıklar</t>
  </si>
  <si>
    <t xml:space="preserve">        b. Maliyetle Değerlenecek Diğer Finansal Varlıklar</t>
  </si>
  <si>
    <t xml:space="preserve">    5. Finansal Garanti Sözleşmeleri</t>
  </si>
  <si>
    <t xml:space="preserve">    1. Verilen Depozito ve Teminatlar</t>
  </si>
  <si>
    <t xml:space="preserve">    2. İlişkili Taraflardan Ticari Olmayan Alacaklar</t>
  </si>
  <si>
    <t xml:space="preserve">    3. Vergi Dairelerinden Alacaklar</t>
  </si>
  <si>
    <t xml:space="preserve">    4. Şüpheli Diğer Alacaklar</t>
  </si>
  <si>
    <t xml:space="preserve">    5. Şüpheli Diğer Alacaklar Karşılığı (-)</t>
  </si>
  <si>
    <t xml:space="preserve">    6. Diğer Çeşitli Alacaklar </t>
  </si>
  <si>
    <t xml:space="preserve">    2. Peşin Ödenen Vergi ve Fonlar</t>
  </si>
  <si>
    <t xml:space="preserve">    4. Diğer Dönen Varlıklar</t>
  </si>
  <si>
    <t>F. Yatırım Amaçlı Gayrimenkullar</t>
  </si>
  <si>
    <t xml:space="preserve">    1. Haklar</t>
  </si>
  <si>
    <t xml:space="preserve">    2. Geliştirme Giderleri</t>
  </si>
  <si>
    <t xml:space="preserve">    3. Yazılım Programları</t>
  </si>
  <si>
    <t xml:space="preserve">    4. Diğer Maddi Olmayan Duran Varlıklar</t>
  </si>
  <si>
    <t xml:space="preserve">    5. Değer Düşüklüğü Karşılığı (-)</t>
  </si>
  <si>
    <t xml:space="preserve">    4. Para Piyasasına Borçlar</t>
  </si>
  <si>
    <t>G. Dönem Kârı Vergi Yükümlülüğü</t>
  </si>
  <si>
    <t xml:space="preserve">J. Diğer Yükümlülükler (Kısa Vadeli) </t>
  </si>
  <si>
    <t xml:space="preserve">       c. Diğer Ticari Yükümlülükler</t>
  </si>
  <si>
    <t xml:space="preserve">       d. Sermayeye Eklenecek İştirak Hissesi ve Gayrimenkul Satış Kazançları</t>
  </si>
  <si>
    <t xml:space="preserve">       a. Geçmiş Yıllar Kâr/Zararları</t>
  </si>
  <si>
    <t xml:space="preserve">    10. Net Dönem Kârı/Zararı</t>
  </si>
  <si>
    <t xml:space="preserve">    7. Para Piyasası Aracılık Komisyonları</t>
  </si>
  <si>
    <t xml:space="preserve">    2.Türev İşlemlerinden Elde Edilen Gelirler (net) </t>
  </si>
  <si>
    <t xml:space="preserve">       a. Vadeli İşlemlerden Elde Edilen Gelirler (net) </t>
  </si>
  <si>
    <t xml:space="preserve">       b. Opsiyon İşlemlerinden Elde Edilen Gelirler (net)</t>
  </si>
  <si>
    <t xml:space="preserve">        6. Securities Lending/Borrowing Expenses (-)</t>
  </si>
  <si>
    <t xml:space="preserve">        3. Depreciation Expenses on Intangible Assets (-)</t>
  </si>
  <si>
    <t xml:space="preserve">       c. Diğer Türev İşlemlerinden Elde Edilen Gelirler (net)</t>
  </si>
  <si>
    <t>R1. Ticari Faaliyetlerden Brüt Kâr/Zarar</t>
  </si>
  <si>
    <t>P1. BRÜT KÂR/ZARAR</t>
  </si>
  <si>
    <t xml:space="preserve">     3. VOB İşlem Payları (-)</t>
  </si>
  <si>
    <t xml:space="preserve">     4. Para Piyasası İşlem Payları (-)</t>
  </si>
  <si>
    <t xml:space="preserve">     5. Takas ve Saklama Giderleri (-)</t>
  </si>
  <si>
    <t xml:space="preserve">     6. Ödünç Pay Senedi Piyasası İşlemleri Komisyon Giderleri (-)</t>
  </si>
  <si>
    <t xml:space="preserve">     7. Diğer Pazarlama, Satış ve Dağıtım Giderleri (-)</t>
  </si>
  <si>
    <t xml:space="preserve">     3. İtfa Payları (-)</t>
  </si>
  <si>
    <t xml:space="preserve">     4. Üyelik Aidat, Gider ve Katkı Payları (-)</t>
  </si>
  <si>
    <t xml:space="preserve">     5. Komisyon ve Diğer Hizmet Giderleri (-)</t>
  </si>
  <si>
    <t xml:space="preserve">     6. Vergi, Resim ve Harç Giderleri (-)</t>
  </si>
  <si>
    <t xml:space="preserve">     7. Diğer Genel Yönetim Giderleri (-)</t>
  </si>
  <si>
    <t>P2. FAALİYET KÂRI/ZARARI</t>
  </si>
  <si>
    <t>J. İştirak Kâr/Zararlarından Paylar</t>
  </si>
  <si>
    <t xml:space="preserve">    1. Temettü Gelirleri</t>
  </si>
  <si>
    <t xml:space="preserve">        e. Para Piyasası Faiz Gelirleri </t>
  </si>
  <si>
    <t xml:space="preserve">        f. Ters Repo Faiz Gelirleri </t>
  </si>
  <si>
    <t xml:space="preserve">        g. Diğer Faiz Gelirleri </t>
  </si>
  <si>
    <t xml:space="preserve">    3. Diğer Gelirler ve Kârlar</t>
  </si>
  <si>
    <t>P3. SÜRDÜRÜLEN FAALİYETLERDEN VERGİ ÖNCESİ KÂR/ZARAR</t>
  </si>
  <si>
    <t>P4. SÜRDÜRÜLEN FAALİYETLERDEN DÖNEM KÂRI/ZARARI</t>
  </si>
  <si>
    <t>P. Durdurulan Faaliyetlerin Vergi Sonrası Dönem Kârı/Zararı</t>
  </si>
  <si>
    <t>P5. DÖNEM KÂRI/ZARARI</t>
  </si>
  <si>
    <t>H. Provisions for Employee Benefits (Long-term)</t>
  </si>
  <si>
    <t xml:space="preserve">     5. Financial Guarantee Contracts</t>
  </si>
  <si>
    <t xml:space="preserve">   12. Sales Revenues from Other Securities</t>
  </si>
  <si>
    <t>I. Provisions for Employee Benefits (Short-term)</t>
  </si>
  <si>
    <t>J. Other Liabilities (Short-term)</t>
  </si>
  <si>
    <t>K. Liabilities Associated with Non-Current Assets Held for Sale</t>
  </si>
  <si>
    <t xml:space="preserve">    7. Foreign Currency Conversion Adjustments </t>
  </si>
  <si>
    <t xml:space="preserve">    8. Reserves on Retained Earnings</t>
  </si>
  <si>
    <t xml:space="preserve">    9. Accumulated Profit/Loss</t>
  </si>
  <si>
    <t xml:space="preserve">   10. Net Profit/Loss</t>
  </si>
  <si>
    <t xml:space="preserve">        e. Other Financial Instruments Marked-to-Market</t>
  </si>
  <si>
    <t>Payables from Non-Core Financial Activities (Long-term)</t>
  </si>
  <si>
    <t>D. Receivables from Non-Core Financial Activities (Short-term)</t>
  </si>
  <si>
    <t>B. Receivables from Non-Core Financial Activities (Long-term)</t>
  </si>
  <si>
    <t>E. Payables from Non-Core Financial Activities (Short-term)</t>
  </si>
  <si>
    <t xml:space="preserve">    6. Goodwill Arising on the Acquisition of Jointly Controlled Entities</t>
  </si>
  <si>
    <t>R2. Profit/Loss from Non-Core Financial Activities</t>
  </si>
  <si>
    <t xml:space="preserve">        f. Interest Income on Reverse Repo Operations</t>
  </si>
  <si>
    <t xml:space="preserve">    2. Prepaid Taxes and Funds</t>
  </si>
  <si>
    <t xml:space="preserve">       g. Interest Income on Other Instruments</t>
  </si>
  <si>
    <t xml:space="preserve">        d. Other Financial Instruments Available for Sale</t>
  </si>
  <si>
    <t xml:space="preserve">        c. Other Financial Instruments to be Held until Maturity</t>
  </si>
  <si>
    <t xml:space="preserve">        b. Other Financial Instruments Valued at Historical Cost</t>
  </si>
  <si>
    <t xml:space="preserve">    5. Financial Guarantee Contracts</t>
  </si>
  <si>
    <t xml:space="preserve">    1. Deposits &amp; Guarantees</t>
  </si>
  <si>
    <t xml:space="preserve">    2. Other Receivables from Affiliates</t>
  </si>
  <si>
    <t xml:space="preserve">    3. Tax Receivables</t>
  </si>
  <si>
    <t xml:space="preserve">    4. Other Doubtful Receivables</t>
  </si>
  <si>
    <t xml:space="preserve">    5. Provisions for Other Doubtful Receivables (-)</t>
  </si>
  <si>
    <t xml:space="preserve">    6. Other Miscellaneous Receivables</t>
  </si>
  <si>
    <t xml:space="preserve">    4. Other Current Assets</t>
  </si>
  <si>
    <t xml:space="preserve">    2. Other Receivables From Affiliates</t>
  </si>
  <si>
    <t xml:space="preserve">    3. Receivables from Tax Offices</t>
  </si>
  <si>
    <t xml:space="preserve">    1. Rights                                             </t>
  </si>
  <si>
    <t xml:space="preserve">    2. Capitalized Research &amp; Development Expenses</t>
  </si>
  <si>
    <t xml:space="preserve">    3. Software                    </t>
  </si>
  <si>
    <t xml:space="preserve">    4. Other Intangible Assets </t>
  </si>
  <si>
    <t xml:space="preserve">    5. Provisions for Losses (-)</t>
  </si>
  <si>
    <t xml:space="preserve">       c. Other Trade Payables</t>
  </si>
  <si>
    <t xml:space="preserve">        4. Money Market Trading Commissions Paid to Exchanges (-)</t>
  </si>
  <si>
    <t xml:space="preserve">        5. Settlement &amp; Custody Expenses (-)</t>
  </si>
  <si>
    <t xml:space="preserve">        7. Other Marketing, Sales and Distribution Expenses (-)</t>
  </si>
  <si>
    <t xml:space="preserve">        4. Membership Fees and Contributions (-)</t>
  </si>
  <si>
    <t xml:space="preserve">        5. Commissions Paid and Other Service Charges (-)</t>
  </si>
  <si>
    <t xml:space="preserve">        6. Taxes and Other Legal Dues (-)</t>
  </si>
  <si>
    <t xml:space="preserve">        7. Other Administrative Expenses (-)</t>
  </si>
  <si>
    <t xml:space="preserve">    3. Other Receivables from Affiliates</t>
  </si>
  <si>
    <t xml:space="preserve">    3. Other Receivables From Affiliates</t>
  </si>
  <si>
    <t>LIABILITIES</t>
  </si>
  <si>
    <t>CONTINUING OPERATIONS</t>
  </si>
  <si>
    <t>B. Financial Assets (Short-term)</t>
  </si>
  <si>
    <t>D. Financial Assets (Long-term)</t>
  </si>
  <si>
    <t xml:space="preserve">        e. Financial Guarantee Contracts</t>
  </si>
  <si>
    <t xml:space="preserve">        d. Financial Guarantee Contracts</t>
  </si>
  <si>
    <t xml:space="preserve">       d. Payables to Joint Ventures</t>
  </si>
  <si>
    <t>VARLIKLAR</t>
  </si>
  <si>
    <t>ASSETS</t>
  </si>
  <si>
    <t>I. DÖNEN VARLIKLAR</t>
  </si>
  <si>
    <t>I. CURRENT ASSETS</t>
  </si>
  <si>
    <t>A. Nakit ve Nakit Benzerleri</t>
  </si>
  <si>
    <t>B. Finansal Yatırımlar (Kısa Vadeli)</t>
  </si>
  <si>
    <t>C. Ticari Alacaklar (Kısa Vadeli)</t>
  </si>
  <si>
    <t>D. Finans Sektörü Faaliyetlerinden Alacaklar (Kısa Vadeli)</t>
  </si>
  <si>
    <t>E. Diğer Alacaklar (Kısa Vadeli)</t>
  </si>
  <si>
    <t>F. Diğer Dönen Varlıklar</t>
  </si>
  <si>
    <t>F. Other Current Assets</t>
  </si>
  <si>
    <t>G. Satış Amacıyla Elde Tutulan Duran Varlıklar</t>
  </si>
  <si>
    <t>II. DURAN VARLIKLAR</t>
  </si>
  <si>
    <t>II. NON CURRENT ASSETS</t>
  </si>
  <si>
    <t>A. Ticari Alacaklar (Uzun Vadeli)</t>
  </si>
  <si>
    <t>B. Finans Sektörü Faaliyetlerinden Alacaklar (Uzun Vadeli)</t>
  </si>
  <si>
    <t>C. Diğer Alacaklar (Uzun Vadeli)</t>
  </si>
  <si>
    <t>D. Finansal Yatırımlar (Uzun Vadeli)</t>
  </si>
  <si>
    <t>E. Özkaynak Yöntemiyle Değerlenen Yatırımlar</t>
  </si>
  <si>
    <t>F. Yatırım Amaçlı Gayrımenkuller</t>
  </si>
  <si>
    <t>G. Maddi Duran Varlıklar</t>
  </si>
  <si>
    <t>H. Maddi Olmayan Duran Varlıklar</t>
  </si>
  <si>
    <t>H. Intangible Assets</t>
  </si>
  <si>
    <t>I. Şerefiye</t>
  </si>
  <si>
    <t>I. Goodwill</t>
  </si>
  <si>
    <t>J. Ertelenmiş Vergi Varlığı</t>
  </si>
  <si>
    <t>K. Diğer Duran Varlıklar</t>
  </si>
  <si>
    <t>TOPLAM VARLIKLAR</t>
  </si>
  <si>
    <t>TOTAL ASSETS</t>
  </si>
  <si>
    <t>KAYNAKLAR</t>
  </si>
  <si>
    <t>LIABILTIES</t>
  </si>
  <si>
    <t>I. KISA VADELİ YÜKÜMLÜLÜKLER</t>
  </si>
  <si>
    <t>I. SHORT-TERM LIABILITIES</t>
  </si>
  <si>
    <t>A. Finansal Borçlar (Kısa Vadeli)</t>
  </si>
  <si>
    <t>B. Diğer Finansal Yükümlülükler (Kısa Vadeli)</t>
  </si>
  <si>
    <t>C. Ticari Borçlar (Kısa Vadeli)</t>
  </si>
  <si>
    <t>D. Diğer Borçlar (Kısa Vadeli)</t>
  </si>
  <si>
    <t>E. Finans Sektörü Faaliyetlerinden Borçlar (Kısa Vadeli)</t>
  </si>
  <si>
    <t>F. Devlet Teşvik ve Yardımları (Kısa Vadeli)</t>
  </si>
  <si>
    <t xml:space="preserve">G. Dönem Karı Vergi Yükümlülüğü </t>
  </si>
  <si>
    <t>H. Borç Karşılıkları (Kısa Vadeli)</t>
  </si>
  <si>
    <t>I. Diğer Yükümlülükler (Kısa Vadeli)</t>
  </si>
  <si>
    <t>J. Satış Amacıyla Elde Tutulan Duran Varlıklara İlişkin Yükümlülükler</t>
  </si>
  <si>
    <t>II. UZUN VADELİ YÜKÜMLÜLÜKLER</t>
  </si>
  <si>
    <t>II. LONG-TERM LIABLITIES</t>
  </si>
  <si>
    <t>A. Finansal Borçlar (Uzun Vadeli)</t>
  </si>
  <si>
    <t>B. Diğer Finansal Yükümlülükler (Uzun Vadeli)</t>
  </si>
  <si>
    <t>C. Ticari Borçlar (Uzun Vadeli)</t>
  </si>
  <si>
    <t>D. Diğer Borçlar (Uzun Vadeli)</t>
  </si>
  <si>
    <t>E. Finans Sektörü Faaliyetlerinden Borçlar (Uzun Vadeli)</t>
  </si>
  <si>
    <t>F. Devlet Teşvik ve Yardımları (Uzun Vadeli)</t>
  </si>
  <si>
    <t>G. Borç Karşılıkları (Uzun Vadeli)</t>
  </si>
  <si>
    <t>H. Çalışanlara Sağlanan Faydalara İlişkin Karşılıklar</t>
  </si>
  <si>
    <t>I. Ertelenmiş Vergi Yükümlülüğü</t>
  </si>
  <si>
    <t>I. Deferred Taxes</t>
  </si>
  <si>
    <t>J. Diğer Yükümlülükler (Uzun Vadeli)</t>
  </si>
  <si>
    <t>III. ÖZKAYNAKLAR</t>
  </si>
  <si>
    <t>III. EQUITY</t>
  </si>
  <si>
    <t>A. Ana Ortaklığa İlişkin Özkaynaklar</t>
  </si>
  <si>
    <t xml:space="preserve">A. Shareholders' Equity </t>
  </si>
  <si>
    <t xml:space="preserve">    1. Ödenmiş Sermaye</t>
  </si>
  <si>
    <t xml:space="preserve">    1. Paid-in Capital</t>
  </si>
  <si>
    <t xml:space="preserve">    2. Sermaye Düzeltmesi Farkları</t>
  </si>
  <si>
    <t xml:space="preserve">    2. Adjustments on Equity</t>
  </si>
  <si>
    <t xml:space="preserve">    3. Karşılıklı İştirak Sermaye Düzeltmesi (-)</t>
  </si>
  <si>
    <t xml:space="preserve">    4. Hisse Senetleri İhraç Primleri </t>
  </si>
  <si>
    <t xml:space="preserve">    4. Premium on Issues of Common Stock </t>
  </si>
  <si>
    <t xml:space="preserve">    5. Değer Artış Fonları</t>
  </si>
  <si>
    <t xml:space="preserve">    6. Yabancı Para Çevrim Farkları </t>
  </si>
  <si>
    <t xml:space="preserve">    6. Foreign Currency Conversion Adjustments </t>
  </si>
  <si>
    <t xml:space="preserve">    7. Kardan Ayrılan Kısıtlanmış Yedekler</t>
  </si>
  <si>
    <t xml:space="preserve">    8. Geçmiş Yıllar Kar/Zararları</t>
  </si>
  <si>
    <t xml:space="preserve">    8. Accumulated Profit/Loss</t>
  </si>
  <si>
    <t xml:space="preserve">    9. Net Dönem Karı/Zararı</t>
  </si>
  <si>
    <t xml:space="preserve">    9. Net Profit/Loss</t>
  </si>
  <si>
    <t>B. Azınlık Payları</t>
  </si>
  <si>
    <t>TOPLAM KAYNAKLAR</t>
  </si>
  <si>
    <t>TOTAL LIABILITIES</t>
  </si>
  <si>
    <t>T</t>
  </si>
  <si>
    <t>SÜRDÜRÜLEN FAALİYETLER</t>
  </si>
  <si>
    <t>A. Satış Gelirleri (net)</t>
  </si>
  <si>
    <t xml:space="preserve"> A. Sales Revenues (net)</t>
  </si>
  <si>
    <t xml:space="preserve">B. Satışların Maliyeti (-) </t>
  </si>
  <si>
    <t xml:space="preserve"> B. Cost of Sales (-) </t>
  </si>
  <si>
    <t>R1. Ticari Faaliyetlerden Brüt Kar/Zarar</t>
  </si>
  <si>
    <t>C. Faiz, Ücret, Prim, Komisyon ve Diğer Gelirler</t>
  </si>
  <si>
    <t>D. Faiz, Ücret, Prim, Komisyon ve Diğer Giderler (-)</t>
  </si>
  <si>
    <t>R2. Finans Sektörü Faaliyetlerinden Brüt Kar/Zarar</t>
  </si>
  <si>
    <t>P1. BRÜT KAR/ZARAR</t>
  </si>
  <si>
    <t>P1. GROSS PROFIT/LOSS</t>
  </si>
  <si>
    <t>E. Pazarlama, Satış ve Dağıtım Giderleri (-)</t>
  </si>
  <si>
    <t>E. Marketing, Sales and Distribution Expenses (-)</t>
  </si>
  <si>
    <t>F. Genel Yönetim Giderleri (-)</t>
  </si>
  <si>
    <t>F. Administrative Expenses (-)</t>
  </si>
  <si>
    <t>G. Araştırma ve Geliştirme Giderleri (-)</t>
  </si>
  <si>
    <t>G. Research &amp; Development Expenses (-)</t>
  </si>
  <si>
    <t>H. Diğer Faaliyet Gelirleri</t>
  </si>
  <si>
    <t>H. Other Operating Income</t>
  </si>
  <si>
    <t>I. Diğer Faaliyet Giderleri (-)</t>
  </si>
  <si>
    <t>P2. FAALİYET KARI/ZARARI</t>
  </si>
  <si>
    <t>J. İştirak Kar/Zararlarından Paylar</t>
  </si>
  <si>
    <t>K. Esas Faaliyet Dışı Finansal Gelirler</t>
  </si>
  <si>
    <t>K. Other Financial Revenues</t>
  </si>
  <si>
    <t>L. Esas Faaliyet Dışı Finansal Giderler (-)</t>
  </si>
  <si>
    <t>P3. SÜRDÜRÜLEN FAALİYETLERDEN VERGİ ÖNCESİ KAR/ZARAR</t>
  </si>
  <si>
    <t>M. Sürdürülen Faaliyetlerden Vergi Gelir/Gideri</t>
  </si>
  <si>
    <t>N. Dönem Vergi Gelir/Gideri</t>
  </si>
  <si>
    <t>O. Ertelenmiş Vergi Gelir/Gideri</t>
  </si>
  <si>
    <t>O. Deferred Tax Income/Expense</t>
  </si>
  <si>
    <t>P4. SÜRDÜRÜLEN FAALİYETLERDEN DÖNEM KARI/ZARARI</t>
  </si>
  <si>
    <t>P4. NET PROFIT/LOSS FROM  CONTINUING OPERATIONS</t>
  </si>
  <si>
    <t>DURDURULAN FAALİYETLER</t>
  </si>
  <si>
    <t>DISCONTINUED OPERATIONS</t>
  </si>
  <si>
    <t>P. Durdurulan Faaliyetlerin Vergi Sonrası Dönem Karı/Zararı</t>
  </si>
  <si>
    <t>P5. DÖNEM KARI/ZARARI</t>
  </si>
  <si>
    <t>P5. NET PROFIT/LOSS</t>
  </si>
  <si>
    <t>P6. Azınlık Payları</t>
  </si>
  <si>
    <t>A. Cash and Cash Equivalents</t>
  </si>
  <si>
    <t xml:space="preserve">    1. Nakit</t>
  </si>
  <si>
    <t xml:space="preserve">    1. Cash</t>
  </si>
  <si>
    <t xml:space="preserve">        a. Kasa</t>
  </si>
  <si>
    <t xml:space="preserve">        a. Cash</t>
  </si>
  <si>
    <t xml:space="preserve">        b. Bankalar</t>
  </si>
  <si>
    <t xml:space="preserve">        b. Banks</t>
  </si>
  <si>
    <t xml:space="preserve">    2. Nakit Benzeri</t>
  </si>
  <si>
    <t xml:space="preserve">    2. Cash Equivalents</t>
  </si>
  <si>
    <t xml:space="preserve">        a. Bankalar</t>
  </si>
  <si>
    <t xml:space="preserve">        a. Banks</t>
  </si>
  <si>
    <t xml:space="preserve">        b. Ters Repo Alacakları</t>
  </si>
  <si>
    <t xml:space="preserve">        b. Reverse Repo Receivables</t>
  </si>
  <si>
    <t xml:space="preserve">        c. Yatırım Fonları</t>
  </si>
  <si>
    <t xml:space="preserve">        c. Investment Funds</t>
  </si>
  <si>
    <t xml:space="preserve">        d. Borsa Para Piyasasından Alacaklar</t>
  </si>
  <si>
    <t xml:space="preserve">        e. Diğer Nakit Benzeri Varlıklar</t>
  </si>
  <si>
    <t xml:space="preserve">        e. Other Cash Equivalents</t>
  </si>
  <si>
    <t xml:space="preserve">    1. Gerçeğe Uygun Değer Farkları Kar/Zarara Yansıtılan Finansal Varlıklar</t>
  </si>
  <si>
    <t xml:space="preserve">        a. Hisse Senetleri</t>
  </si>
  <si>
    <t xml:space="preserve">        a. Common Stocks</t>
  </si>
  <si>
    <t xml:space="preserve">        b. Özel Kesim Tahvil, Senet ve Bonoları</t>
  </si>
  <si>
    <t xml:space="preserve">        b. Private Sector Bonds, Notes &amp; Bills</t>
  </si>
  <si>
    <t xml:space="preserve">        c. Kamu Kesimi Tahvil, Senet ve Bonoları</t>
  </si>
  <si>
    <t xml:space="preserve">        c. Public Sector Bonds, Notes &amp; Bills</t>
  </si>
  <si>
    <t xml:space="preserve">        d. Türev Araçlar</t>
  </si>
  <si>
    <t xml:space="preserve">        e. Finansal Garanti Sözleşmeleri</t>
  </si>
  <si>
    <t xml:space="preserve">        f. Diğer Finansal Varlıklar</t>
  </si>
  <si>
    <t xml:space="preserve">    2. Satılmaya Hazır Finansal Varlıklar </t>
  </si>
  <si>
    <t xml:space="preserve">        f. Satılmaya Hazır Diğer Finansal Varlıklar</t>
  </si>
  <si>
    <t xml:space="preserve">    3. Vadeye Kadar Elde Tutulacak Finansal Varlıklar</t>
  </si>
  <si>
    <t xml:space="preserve">        a. Özel Kesim Tahvil, Senet ve Bonoları</t>
  </si>
  <si>
    <t xml:space="preserve">        a. Private Sector Bonds, Notes &amp; Bills</t>
  </si>
  <si>
    <t xml:space="preserve">        b. Kamu Kesimi Tahvil, Senet ve Bonoları</t>
  </si>
  <si>
    <t xml:space="preserve">        b. Public Sector Bonds, Notes &amp; Bills</t>
  </si>
  <si>
    <t xml:space="preserve">        c. Türev Araçlar</t>
  </si>
  <si>
    <t xml:space="preserve">        d. Finansal Garanti Sözleşmeleri</t>
  </si>
  <si>
    <t xml:space="preserve">        e. Vadeye Kadar Elde Tutulacak Diğer Finansal Varlıklar</t>
  </si>
  <si>
    <t xml:space="preserve">    4. Maliyetle Değerlenecek Finansal Varlıklar </t>
  </si>
  <si>
    <t xml:space="preserve">        f. Maliyetle Değerlenecek Diğer Finansal Varlıklar</t>
  </si>
  <si>
    <t xml:space="preserve">    1. Ticari Alacaklar</t>
  </si>
  <si>
    <t xml:space="preserve">    1. Trade Receivables</t>
  </si>
  <si>
    <t xml:space="preserve">       a. Alıcılar</t>
  </si>
  <si>
    <t xml:space="preserve">       a. Customers</t>
  </si>
  <si>
    <t xml:space="preserve">       b. Alacak Senetleri</t>
  </si>
  <si>
    <t xml:space="preserve">       b. Notes Receivables</t>
  </si>
  <si>
    <t xml:space="preserve">       c. Şüpheli Ticari Alacaklar</t>
  </si>
  <si>
    <t xml:space="preserve">       c. Doubtful Receivables</t>
  </si>
  <si>
    <t xml:space="preserve">       d. Şüpheli Ticari Alacaklar Karşılığı (-)</t>
  </si>
  <si>
    <t xml:space="preserve">       e. Müşterilerden Alacaklar</t>
  </si>
  <si>
    <t xml:space="preserve">       f. Kredili Müşterilerden Alacaklar</t>
  </si>
  <si>
    <t xml:space="preserve">       f. Receivables from Margin Trading Customers</t>
  </si>
  <si>
    <t xml:space="preserve">       g. Takas ve Saklama Merkezinden Alacaklar</t>
  </si>
  <si>
    <t xml:space="preserve">       h. Diğer Ticari Alacaklar</t>
  </si>
  <si>
    <t xml:space="preserve">       h. Other Trade Receivables</t>
  </si>
  <si>
    <t xml:space="preserve">    2. İlişkili Taraflardan Ticari Alacaklar (Kısa Vadeli)</t>
  </si>
  <si>
    <t xml:space="preserve">    2. Receivables From Affiliates (Short-term)</t>
  </si>
  <si>
    <t xml:space="preserve">       a. Ortaklardan Alacaklar</t>
  </si>
  <si>
    <t xml:space="preserve">       a. Receivables from Shareholders</t>
  </si>
  <si>
    <t xml:space="preserve">       b. İştiraklerden Alacaklar</t>
  </si>
  <si>
    <t xml:space="preserve">       b. Receivables from Participations</t>
  </si>
  <si>
    <t xml:space="preserve">       c. Bağlı Ortaklıklardan Alacaklar</t>
  </si>
  <si>
    <t xml:space="preserve">       d. İş Ortaklıklarından Alacaklar</t>
  </si>
  <si>
    <t xml:space="preserve">       e. Personelden Alacaklar</t>
  </si>
  <si>
    <t xml:space="preserve">       e. Receivables from Employees</t>
  </si>
  <si>
    <t xml:space="preserve">       f. Diğer İlişkili Taraflardan Alacaklar</t>
  </si>
  <si>
    <t xml:space="preserve">       f. Receivables from Other Affiliates</t>
  </si>
  <si>
    <t xml:space="preserve">       g. İlişkili Taraflardan Şüpheli Alacaklar</t>
  </si>
  <si>
    <t xml:space="preserve">       g. Doubtful Receivables from Affiliates</t>
  </si>
  <si>
    <t xml:space="preserve">       h. İlişkili Taraflardan Şüpheli Alacaklar Karşılığı (-)</t>
  </si>
  <si>
    <t xml:space="preserve">    1. Finans Sektörü Faaliyetlerinden Alacaklar (Kısa Vadeli)</t>
  </si>
  <si>
    <t xml:space="preserve">       a. Borsa Para Piyasasından Alacaklar </t>
  </si>
  <si>
    <t xml:space="preserve">       b. Diğer Finans Sektörü Faaliyetlerinden Alacaklar</t>
  </si>
  <si>
    <t xml:space="preserve">    2. İlişkili Taraflardan Finans Sektörü Faaliyeti Alacakları (Kısa Vadeli)</t>
  </si>
  <si>
    <t>E. Other Receivables (Short-term)</t>
  </si>
  <si>
    <t xml:space="preserve">    1. Verilen Avanslar</t>
  </si>
  <si>
    <t xml:space="preserve">    1. Advance Payments</t>
  </si>
  <si>
    <t xml:space="preserve">    2. Verilen Depozito ve Teminatlar</t>
  </si>
  <si>
    <t xml:space="preserve">    2. Deposits &amp; Guarantees</t>
  </si>
  <si>
    <t xml:space="preserve">    3. İlişkili Taraflardan Ticari Olmayan Alacaklar</t>
  </si>
  <si>
    <t xml:space="preserve">    4. Vergi Dairelerinden Alacaklar</t>
  </si>
  <si>
    <t xml:space="preserve">    5. Şüpheli Diğer Alacaklar</t>
  </si>
  <si>
    <t xml:space="preserve">    5. Other Doubtful Receivables</t>
  </si>
  <si>
    <t xml:space="preserve">    6. Şüpheli Diğer Alacaklar Karşılığı (-)</t>
  </si>
  <si>
    <t xml:space="preserve">    7. Diğer Çeşitli Alacaklar </t>
  </si>
  <si>
    <t>F.  Other Current Assets</t>
  </si>
  <si>
    <t xml:space="preserve">    1. Gelecek Aylara/Yıllara Ait Giderler</t>
  </si>
  <si>
    <t xml:space="preserve">    2. Gelir Tahakkukları</t>
  </si>
  <si>
    <t xml:space="preserve">    2. Revenue Accruals</t>
  </si>
  <si>
    <t xml:space="preserve">    3. Diğer Dönen Varlıklar</t>
  </si>
  <si>
    <t xml:space="preserve">    3. Other Current Assets</t>
  </si>
  <si>
    <t xml:space="preserve">       e. Receivables from Margin Trading Customers</t>
  </si>
  <si>
    <t xml:space="preserve">       g. Diğer Ticari Alacaklar</t>
  </si>
  <si>
    <t xml:space="preserve">       g. Other Trade Receivables</t>
  </si>
  <si>
    <t xml:space="preserve">    2. İlişkili Taraflardan Ticari Alacaklar (Uzun Vadeli)</t>
  </si>
  <si>
    <t xml:space="preserve">    1. Finans Sektörü Faaliyetlerinden Alacaklar (Uzun Vadeli)</t>
  </si>
  <si>
    <t xml:space="preserve">    2. İlişkili Taraflardan Finans Sektörü Faaliyeti Alacakları (Uzun Vadeli)</t>
  </si>
  <si>
    <t xml:space="preserve">    4. Receivables from Tax Offices</t>
  </si>
  <si>
    <t xml:space="preserve">    1. İştirakler</t>
  </si>
  <si>
    <t xml:space="preserve">    1. Participations</t>
  </si>
  <si>
    <t xml:space="preserve">    2. Bağlı Ortaklıklar</t>
  </si>
  <si>
    <t xml:space="preserve">    2. Affiliated Companies</t>
  </si>
  <si>
    <t xml:space="preserve">    3. İş Ortaklıkları</t>
  </si>
  <si>
    <t xml:space="preserve">    4. Diğer Yatırımlar</t>
  </si>
  <si>
    <t xml:space="preserve">    1. Arazi ve Arsalar</t>
  </si>
  <si>
    <t xml:space="preserve">    1. Land</t>
  </si>
  <si>
    <t xml:space="preserve">    2. Binalar</t>
  </si>
  <si>
    <t xml:space="preserve">    2. Buildings</t>
  </si>
  <si>
    <t xml:space="preserve">    3. Tesis, Makine ve Cihazlar</t>
  </si>
  <si>
    <t xml:space="preserve">    3. Machinery, Plant &amp; Equipment                        </t>
  </si>
  <si>
    <t xml:space="preserve">    4. Taşıtlar</t>
  </si>
  <si>
    <t xml:space="preserve">    4. Vehicles                                           </t>
  </si>
  <si>
    <t xml:space="preserve">    5. Demirbaşlar</t>
  </si>
  <si>
    <t xml:space="preserve">    5. Fixtures &amp; Fittings                                </t>
  </si>
  <si>
    <t xml:space="preserve">    6. Diğer Maddi Varlıklar</t>
  </si>
  <si>
    <t xml:space="preserve">    6. Other Tangible Assets </t>
  </si>
  <si>
    <t xml:space="preserve">    7. Yapılmakta Olan Yatırımlar</t>
  </si>
  <si>
    <t xml:space="preserve">    7. Ongoing Investments</t>
  </si>
  <si>
    <t xml:space="preserve">    8. Değer Düşüklüğü Karşılığı (-)</t>
  </si>
  <si>
    <t xml:space="preserve">    9. Aktifleştirilen Borçlanma Maliyetleri</t>
  </si>
  <si>
    <t xml:space="preserve">    9. Capitalized Financial Expenses</t>
  </si>
  <si>
    <t>H.  Intangible Assets</t>
  </si>
  <si>
    <t xml:space="preserve">    1. Kuruluş Giderleri</t>
  </si>
  <si>
    <t xml:space="preserve">    1. Foundation &amp; Organisation Expenses                   </t>
  </si>
  <si>
    <t xml:space="preserve">    2. Haklar</t>
  </si>
  <si>
    <t xml:space="preserve">    2. Rights                                             </t>
  </si>
  <si>
    <t xml:space="preserve">    3. Geliştirme Giderleri</t>
  </si>
  <si>
    <t xml:space="preserve">    4. Yazılım Programları</t>
  </si>
  <si>
    <t xml:space="preserve">    5. Diğer Maddi Olmayan Duran Varlıklar</t>
  </si>
  <si>
    <t xml:space="preserve">    5. Other Intangible Assets </t>
  </si>
  <si>
    <t xml:space="preserve">    6. Değer Düşüklüğü Karşılığı (-)</t>
  </si>
  <si>
    <t xml:space="preserve">    2. Gelecek Aylara/Yıllara Ait Giderler</t>
  </si>
  <si>
    <t xml:space="preserve">    3. Gelir Tahakkukları</t>
  </si>
  <si>
    <t xml:space="preserve">    3. Revenue Accruals</t>
  </si>
  <si>
    <t xml:space="preserve">    4. Diğer Duran Varlıklar</t>
  </si>
  <si>
    <t xml:space="preserve">    4. Other Non Current Assets</t>
  </si>
  <si>
    <t xml:space="preserve">    1. Banka Kredileri</t>
  </si>
  <si>
    <t xml:space="preserve">    1. Bank Loans</t>
  </si>
  <si>
    <t xml:space="preserve">    2. Çıkarılmış Tahvil, Bono ve Senetler</t>
  </si>
  <si>
    <t xml:space="preserve">    3. Uzun Vadeli Borçların Anapara ve Faiz Ödemeleri</t>
  </si>
  <si>
    <t xml:space="preserve">    4. Borsa Para Piyasasına Borçlar</t>
  </si>
  <si>
    <t xml:space="preserve">    5. Finansal Kiralama İşlemlerinden Borçlar</t>
  </si>
  <si>
    <t xml:space="preserve">    6. Diğer Finansal Borçlar</t>
  </si>
  <si>
    <t xml:space="preserve">    1. Türev Araçlardan Kaynaklanan Yükümlülükler</t>
  </si>
  <si>
    <t xml:space="preserve">    2. Finansal Garanti Sözleşmeleri</t>
  </si>
  <si>
    <t xml:space="preserve">    3. Diğer Finansal Yükümlülükler</t>
  </si>
  <si>
    <t xml:space="preserve">    3. Other Financial Liabilities </t>
  </si>
  <si>
    <t>C. Trade Payables (Short-term)</t>
  </si>
  <si>
    <t xml:space="preserve">    1. Ticari Borçlar</t>
  </si>
  <si>
    <t xml:space="preserve">    1. Trade Payables</t>
  </si>
  <si>
    <t xml:space="preserve">       a. Satıcılar</t>
  </si>
  <si>
    <t xml:space="preserve">       a. Creditors</t>
  </si>
  <si>
    <t xml:space="preserve">       b. Borç Senetleri</t>
  </si>
  <si>
    <t xml:space="preserve">       b. Notes Payable     </t>
  </si>
  <si>
    <t xml:space="preserve">       c. Müşterilere Borçlar</t>
  </si>
  <si>
    <t xml:space="preserve">       c. Settlement Payables to Customers</t>
  </si>
  <si>
    <t xml:space="preserve">       d. Takas ve Saklama Merkezine Borçlar</t>
  </si>
  <si>
    <t xml:space="preserve">       d. Settlement Payables to Depositories </t>
  </si>
  <si>
    <t xml:space="preserve">       e. Diğer Ticari Yükümlülükler</t>
  </si>
  <si>
    <t xml:space="preserve">       e. Other Trade Payables</t>
  </si>
  <si>
    <t xml:space="preserve">    2. İlişkili Taraflara Ticari Borçlar (Kısa Vadeli)</t>
  </si>
  <si>
    <t xml:space="preserve">    2. Debts to Affiliates (Short-term)</t>
  </si>
  <si>
    <t xml:space="preserve">       a. Ortaklara Borçlar</t>
  </si>
  <si>
    <t xml:space="preserve">       a. Payables to Shareholders</t>
  </si>
  <si>
    <t xml:space="preserve">       b. İştiraklere Borçlar</t>
  </si>
  <si>
    <t xml:space="preserve">       b. Payables to Participations</t>
  </si>
  <si>
    <t xml:space="preserve">       c. Bağlı Ortaklıklara Borçlar</t>
  </si>
  <si>
    <t xml:space="preserve">       c. Payables to Affiliated Companies</t>
  </si>
  <si>
    <t xml:space="preserve">       d. İş Ortaklıklarına Borçlar</t>
  </si>
  <si>
    <t xml:space="preserve">       e. Personele Borçlar</t>
  </si>
  <si>
    <t xml:space="preserve">       e. Payables to Employees</t>
  </si>
  <si>
    <t xml:space="preserve">       f. Diğer İlişkili Taraflara Borçlar</t>
  </si>
  <si>
    <t xml:space="preserve">       f. Payables to Other Affiliates</t>
  </si>
  <si>
    <t xml:space="preserve">    1. Alınan Avanslar</t>
  </si>
  <si>
    <t xml:space="preserve">    2. Alınan Depozito ve Teminatlar</t>
  </si>
  <si>
    <t xml:space="preserve">    2. Deposits &amp; Guarantees  </t>
  </si>
  <si>
    <t xml:space="preserve">    3. İlişkili Taraflara Ticari Olmayan Borçlar</t>
  </si>
  <si>
    <t xml:space="preserve">    4. Vergi Dairelerine Borçlar</t>
  </si>
  <si>
    <t xml:space="preserve">    4. Payables to Tax Offices</t>
  </si>
  <si>
    <t xml:space="preserve">    5. Diğer Çeşitli Borçlar </t>
  </si>
  <si>
    <t xml:space="preserve">    5. Other Miscallaneous Payables</t>
  </si>
  <si>
    <t xml:space="preserve">    1. Finans Sektörü Faaliyetlerinden Borçlar</t>
  </si>
  <si>
    <t xml:space="preserve">       a. Borsa Para Piyasasına Borçlar</t>
  </si>
  <si>
    <t xml:space="preserve">       b. Diğer Finans Sektörü Faaliyetlerinden Borçlar</t>
  </si>
  <si>
    <t xml:space="preserve">    2. İlişkili Taraflara Finans Sektörü Faaliyeti Borçları (Kısa Vadeli)</t>
  </si>
  <si>
    <t>G. Dönem Karı Vergi Yükümlülüğü</t>
  </si>
  <si>
    <t xml:space="preserve">    1. Vergi Karşılığı</t>
  </si>
  <si>
    <t xml:space="preserve">    1. Tax Provisions</t>
  </si>
  <si>
    <t xml:space="preserve">    2. Yeniden Yapılandırma Karşılıkları</t>
  </si>
  <si>
    <t xml:space="preserve">    3. Ekonomik Açıdan Dezavantajlı Sözleşmeler için Ayrılan Karşılıklar</t>
  </si>
  <si>
    <t xml:space="preserve">    4. Cezalar</t>
  </si>
  <si>
    <t xml:space="preserve">    4. Penalties</t>
  </si>
  <si>
    <t xml:space="preserve">    5. Olası Zararlar</t>
  </si>
  <si>
    <t xml:space="preserve">    6. Diğer Borç ve Gider Karşılıkları</t>
  </si>
  <si>
    <t xml:space="preserve">    6. Other Debt and Expense Provisions</t>
  </si>
  <si>
    <t xml:space="preserve">I. Diğer Yükümlülükler (Kısa Vadeli) </t>
  </si>
  <si>
    <t xml:space="preserve">    1. Gelecek Aylara/Yıllara Ait Gelirler</t>
  </si>
  <si>
    <t xml:space="preserve">    1. Provision for Future Revenues</t>
  </si>
  <si>
    <t xml:space="preserve">    2. Gider Tahakkukları</t>
  </si>
  <si>
    <t xml:space="preserve">    2. Expense Accruals</t>
  </si>
  <si>
    <t xml:space="preserve">    3. Diğer Çeşitli Yükümlülükler </t>
  </si>
  <si>
    <t xml:space="preserve">    3. Other Miscallenous Liabilities </t>
  </si>
  <si>
    <t xml:space="preserve">    3. Finansal Kiralama İşlemlerinden Borçlar</t>
  </si>
  <si>
    <t xml:space="preserve">    4. Diğer Finansal Borçlar</t>
  </si>
  <si>
    <t xml:space="preserve">    1. Liabilities due to Derivatives</t>
  </si>
  <si>
    <t xml:space="preserve">    3. Other Financial Liabilities</t>
  </si>
  <si>
    <t xml:space="preserve">       c. Payables to Customers</t>
  </si>
  <si>
    <t xml:space="preserve">    2. İlişkili Taraflara Ticari Borçlar (Uzun Vadeli)</t>
  </si>
  <si>
    <t xml:space="preserve">    2. İlişkili Taraflara Finans Sektörü Faaliyeti Borçları (Uzun Vadeli)</t>
  </si>
  <si>
    <t xml:space="preserve">    1. Kıdem Tazminatı Karşılığı</t>
  </si>
  <si>
    <t xml:space="preserve">    1. Provision for Severence Payments</t>
  </si>
  <si>
    <t xml:space="preserve">    2. Çalışanlara Sağlanan Faydalara İlişkin Diğer Karşılıklar</t>
  </si>
  <si>
    <t xml:space="preserve">I. Deferred Taxes </t>
  </si>
  <si>
    <t>J. Other Liabilities (Long-term)</t>
  </si>
  <si>
    <t>A. Shareholders' Equity</t>
  </si>
  <si>
    <t xml:space="preserve">       a. Duran Varlıklar Değer Artış Fonu</t>
  </si>
  <si>
    <t xml:space="preserve">       b. Finansal Varlıklar Değer Artış Fonu</t>
  </si>
  <si>
    <t xml:space="preserve">       c. Finansal Riskten Korunma Fonu</t>
  </si>
  <si>
    <t xml:space="preserve">       d. Diğer Fonlar</t>
  </si>
  <si>
    <t xml:space="preserve">       a. Yasal Yedekler</t>
  </si>
  <si>
    <t xml:space="preserve">       a. Legal Reserves</t>
  </si>
  <si>
    <t xml:space="preserve">       b. Statü Yedekleri</t>
  </si>
  <si>
    <t xml:space="preserve">       b. Statutory Reserves</t>
  </si>
  <si>
    <t xml:space="preserve">       c. Özel Yedekler</t>
  </si>
  <si>
    <t xml:space="preserve">       c. Special Reserves</t>
  </si>
  <si>
    <t xml:space="preserve">       d. Sermayeye Eklenecek İştirak Hissesi ve Gayrımenkul Satış Kazançları</t>
  </si>
  <si>
    <t xml:space="preserve">    8. Kaldıraçlı Alım-Satım İşlemleri Aracılık Komisyonları</t>
  </si>
  <si>
    <t xml:space="preserve">    9. Halka Arz Aracılık Komisyonları </t>
  </si>
  <si>
    <t xml:space="preserve">   11. Halka Arz Yönetim Komisyonları </t>
  </si>
  <si>
    <t xml:space="preserve">   12. İşletme Satın Alma veya Birleşmesi Aracılık Komisyonları</t>
  </si>
  <si>
    <t xml:space="preserve">   13. Diğer Kurumsal Finansman Gelirleri </t>
  </si>
  <si>
    <t xml:space="preserve">   14. Diğer Danışmanlık Gelirleri </t>
  </si>
  <si>
    <t xml:space="preserve">   15. Sermaye Artırımı/Temettü Dağıtımı Aracılık Gelirleri </t>
  </si>
  <si>
    <t xml:space="preserve">   16. Yatırım Fonu Yönetim Komisyonları </t>
  </si>
  <si>
    <t xml:space="preserve">   17. Yatırım Fonu Satış Komisyonları </t>
  </si>
  <si>
    <t xml:space="preserve">   18. Portföy Yönetim Komisyonları </t>
  </si>
  <si>
    <t xml:space="preserve">   19. Saklama Komisyonları </t>
  </si>
  <si>
    <t xml:space="preserve">   20. Diğer Komisyon ve Gelirler</t>
  </si>
  <si>
    <t xml:space="preserve">   21. Hizmet Gelirlerlerinden İndirimler (-)</t>
  </si>
  <si>
    <t xml:space="preserve">   10. Halka Arz Yüklenim Komisyonları </t>
  </si>
  <si>
    <t xml:space="preserve">    3. Kaldıraçlı Alım-Satım İşlemlerinden Elde Edilen Gelirler (net) </t>
  </si>
  <si>
    <t xml:space="preserve">    4. Diğer Esas Faaliyet Gelirleri</t>
  </si>
  <si>
    <t xml:space="preserve">   12. Diğer Menkul Kıymet Satışları</t>
  </si>
  <si>
    <t xml:space="preserve">    9. Sales Commissions on Public Offerings</t>
  </si>
  <si>
    <t xml:space="preserve">   10. Underwriting Commissions</t>
  </si>
  <si>
    <t xml:space="preserve">   11. Management Commissions on Public Offerings</t>
  </si>
  <si>
    <t xml:space="preserve">   12. Commissions on Mergers &amp; Acquisitons</t>
  </si>
  <si>
    <t xml:space="preserve">   13. Investment Consultancy Revenues</t>
  </si>
  <si>
    <t xml:space="preserve">   14. Other Consultancy Revenues</t>
  </si>
  <si>
    <t xml:space="preserve">   15. Commissions on Capital Increases &amp; Dividend Distributions</t>
  </si>
  <si>
    <t xml:space="preserve">   16. Mutual Fund Management Commissions</t>
  </si>
  <si>
    <t xml:space="preserve">   17. Mutual Fund Sales Commissions</t>
  </si>
  <si>
    <t xml:space="preserve">   18. Asset Management Commissions</t>
  </si>
  <si>
    <t xml:space="preserve">   19. Settlement and Custody Revenues</t>
  </si>
  <si>
    <t xml:space="preserve">   20. Other Commissions and Revenues</t>
  </si>
  <si>
    <t xml:space="preserve">   21. Deductions from Services' Income (-)</t>
  </si>
  <si>
    <t xml:space="preserve">    4. Other Operating Income </t>
  </si>
  <si>
    <t xml:space="preserve">    8. Commissions on Leveraged FX Trading </t>
  </si>
  <si>
    <t xml:space="preserve">    3. Income from Leveraged FX Trading (net)</t>
  </si>
  <si>
    <t>31.12.2010</t>
  </si>
  <si>
    <t>31.03.2010</t>
  </si>
  <si>
    <t xml:space="preserve">30.06.2010 </t>
  </si>
  <si>
    <t xml:space="preserve">30.09.2010 </t>
  </si>
  <si>
    <t xml:space="preserve">31.03.2011 </t>
  </si>
  <si>
    <t xml:space="preserve">30.06.2011 </t>
  </si>
  <si>
    <t xml:space="preserve">30.09.2011 </t>
  </si>
  <si>
    <t>31.03.2012</t>
  </si>
  <si>
    <t xml:space="preserve">31.12.2011 </t>
  </si>
  <si>
    <t>30.06.2012</t>
  </si>
  <si>
    <t>30.09.2012</t>
  </si>
  <si>
    <t>31.12.2012</t>
  </si>
  <si>
    <t>31.03.2013</t>
  </si>
  <si>
    <t>F. Türev Araçlar</t>
  </si>
  <si>
    <t>G. Peşin Ödenmiş Giderler</t>
  </si>
  <si>
    <t>H. Cari Dönem Vergisiyle İlgili Varlıklar</t>
  </si>
  <si>
    <t>I. Diğer Dönen Varlıklar</t>
  </si>
  <si>
    <t>J. Satış Amacıyla Elde Tutulan Duran Varlıklar</t>
  </si>
  <si>
    <t>E. Türev Araçlar</t>
  </si>
  <si>
    <t>F. Özkaynak Yöntemiyle Değerlenen Yatırımlar</t>
  </si>
  <si>
    <t>G. Yatırım Amaçlı Gayrimenkuller</t>
  </si>
  <si>
    <t>H. Maddi Duran Varlıklar</t>
  </si>
  <si>
    <t>I. Maddi Olmayan Duran Varlıklar</t>
  </si>
  <si>
    <t>J. Peşin Ödenmiş Giderler</t>
  </si>
  <si>
    <t>K. Ertelenmiş Vergi Varlığı</t>
  </si>
  <si>
    <t>L. Diğer Duran Varlıklar</t>
  </si>
  <si>
    <t>B. Uzun Vadeli Borçlanmanın Kısa Vadeli Kısımları</t>
  </si>
  <si>
    <t>C. Diğer Finansal Yükümlülükler (Kısa Vadeli)</t>
  </si>
  <si>
    <t>D. Ticari Borçlar (Kısa Vadeli)</t>
  </si>
  <si>
    <t>E. Diğer Borçlar (Kısa Vadeli)</t>
  </si>
  <si>
    <t>F. Ana Faaliyet Konusu Dışındaki Finans Sektörü Faaliyetlerinden Borçlar (Kısa Vadeli)</t>
  </si>
  <si>
    <t>G. Çalışanlara Sağlanan Faydalar Kapsamında Borçlar</t>
  </si>
  <si>
    <t>H. Türev Araçlar</t>
  </si>
  <si>
    <t>I. Ertelenmiş Gelirler</t>
  </si>
  <si>
    <t>J. Devlet Teşvik ve Yardımları (Kısa Vadeli)</t>
  </si>
  <si>
    <t xml:space="preserve">K. Dönem Kârı Vergi Yükümlülüğü </t>
  </si>
  <si>
    <t>L. Kısa Vadeli Karşılıklar</t>
  </si>
  <si>
    <t>M. Diğer Yükümlülükler (Kısa Vadeli)</t>
  </si>
  <si>
    <t>N Satış Amacıyla Elde Tutulan Duran Varlıklara İlişkin Yükümlülükler</t>
  </si>
  <si>
    <t>G. Ertelenmiş Gelirler</t>
  </si>
  <si>
    <t>H. Devlet Teşvik ve Yardımları (Uzun Vadeli)</t>
  </si>
  <si>
    <t>I. Uzun Vadeli Karşılıklar</t>
  </si>
  <si>
    <t xml:space="preserve">J. Cari Dönem Vergisiyle İlgili Borçlar </t>
  </si>
  <si>
    <t>K. Ertelenmiş Vergi Yükümlülüğü</t>
  </si>
  <si>
    <t>L. Diğer Yükümlülükler (Uzun Vadeli)</t>
  </si>
  <si>
    <t xml:space="preserve">    3. Geri Alınmış Paylar</t>
  </si>
  <si>
    <t xml:space="preserve">    4. Karşılıklı İştirak Sermaye Düzeltmesi (-)</t>
  </si>
  <si>
    <t xml:space="preserve">    6. Kar veya Zararda Yeniden Sınıflandırılmayacak Birikmiş Diğer Kapsamlı Gelirler veya Giderler</t>
  </si>
  <si>
    <t xml:space="preserve">    7. Kar veya Zararda Yeniden Sınıflandırılacak Birikmiş Diğer Kapsamlı Gelir veya Giderler</t>
  </si>
  <si>
    <t>J. Yatırım Faaliyetlerinden Gelirler</t>
  </si>
  <si>
    <t>K. Yatırım Faaliyetlerinden Giderler</t>
  </si>
  <si>
    <t>P3. FİNANSMAN GİDERİ ÖNCESİ FAALİYET KARI/ZARARI</t>
  </si>
  <si>
    <t>N. Finansman Giderleri (-)</t>
  </si>
  <si>
    <t>P4. SÜRDÜRÜLEN FAALİYETLERDEN VERGİ ÖNCESİ KAR/ZARAR</t>
  </si>
  <si>
    <t>O. Sürdürülen Faaliyetlerden Vergi Gelir/Gideri</t>
  </si>
  <si>
    <t>P. Dönem Vergi Gelir/Gideri</t>
  </si>
  <si>
    <t>R. Ertelenmiş Vergi Gelir/Gideri</t>
  </si>
  <si>
    <t>P5. SÜRDÜRÜLEN FAALİYETLERDEN DÖNEM KARI/ZARARI</t>
  </si>
  <si>
    <t>U. Durdurulan Faaliyetlerin Vergi Sonrası Dönem Karı/Zararı</t>
  </si>
  <si>
    <t>P6. DÖNEM KARI/ZARARI</t>
  </si>
  <si>
    <t>P7. Azınlık Payları</t>
  </si>
  <si>
    <t>P8. Ana Ortaklık Payları</t>
  </si>
  <si>
    <t xml:space="preserve">        d. Gerçeğe Uygun Değer Farkları Kâr/Zarara Yansıtılan Diğer Finansal Varlıklar</t>
  </si>
  <si>
    <t xml:space="preserve">    1. Finans Sektörü Faaliyetleri İlişkili Taraflardan Alacaklar</t>
  </si>
  <si>
    <t xml:space="preserve">    2. Finans Sektörü Faaliyetleri İlişkili Olmayan Taraflardan Alacaklar</t>
  </si>
  <si>
    <t xml:space="preserve">    1. İlişkili Olmayan Taraflardan  Diğer Alacaklar</t>
  </si>
  <si>
    <t xml:space="preserve">       a. Verilen Depozito ve Teminatlar</t>
  </si>
  <si>
    <t xml:space="preserve">       b. İlişkili Taraflardan Ticari Olmayan Alacaklar</t>
  </si>
  <si>
    <t xml:space="preserve">       c. Şüpheli Diğer Alacaklar</t>
  </si>
  <si>
    <t xml:space="preserve">       d. Şüpheli Diğer Alacaklar Karşılığı (-)</t>
  </si>
  <si>
    <t xml:space="preserve">       e. Diğer Çeşitli Alacaklar </t>
  </si>
  <si>
    <t xml:space="preserve">    1. Gelir Tahakkukları</t>
  </si>
  <si>
    <t xml:space="preserve">    2. Diğer Dönen Varlıklar</t>
  </si>
  <si>
    <t xml:space="preserve">       b. Vergi Dairelerinden Alacaklar</t>
  </si>
  <si>
    <t>G. Yatırım Amaçlı Gayrimenkullar</t>
  </si>
  <si>
    <t xml:space="preserve">    3. Diğer Duran Varlıklar</t>
  </si>
  <si>
    <t>A. Kısa Vadeli Borçlanmalar</t>
  </si>
  <si>
    <t xml:space="preserve">    1. İlişkili Olmayan Taraflara Diğer Borçlar</t>
  </si>
  <si>
    <t xml:space="preserve">      a. Alınan Avanslar</t>
  </si>
  <si>
    <t xml:space="preserve">      b. Alınan Depozito ve Teminatlar</t>
  </si>
  <si>
    <t xml:space="preserve">      c. Vergi Dairelerine Borçlar</t>
  </si>
  <si>
    <t xml:space="preserve">      d. Diğer Çeşitli Borçlar </t>
  </si>
  <si>
    <t xml:space="preserve">    2. İlişkili Taraflara Ticari Olmayan Borçlar</t>
  </si>
  <si>
    <t xml:space="preserve">    1. Finans Sektörü Faaliyetleri İlişkili Taraflara Boçlar</t>
  </si>
  <si>
    <t xml:space="preserve">    2. Finans Sektörü Faaliyetleri İlişkili Olmayan Taraflara Borçlar</t>
  </si>
  <si>
    <t>K. Dönem Kârı Vergi Yükümlülüğü</t>
  </si>
  <si>
    <t xml:space="preserve">    7. Çalışanlara Sağlanan Faydalara İlişkin Karşılıklar (Kısa Vadeli)</t>
  </si>
  <si>
    <t xml:space="preserve">    1. Gider Tahakkukları</t>
  </si>
  <si>
    <t xml:space="preserve">    2. Diğer Çeşitli Yükümlülükler </t>
  </si>
  <si>
    <t>A. Uzun Vadeli Borçlanmalar</t>
  </si>
  <si>
    <t xml:space="preserve">   1. Finans Sektörü Faaliyetleri İlişkili Taraflara Boçlar</t>
  </si>
  <si>
    <t xml:space="preserve">   2. Finans Sektörü Faaliyetleri İlişkili Olmayan Taraflara Borçlar</t>
  </si>
  <si>
    <t xml:space="preserve">    7. Çalışanlara Sağlanan Faydalara İlişkin Karşılıklar (Uzun Vadeli)</t>
  </si>
  <si>
    <t xml:space="preserve">       a. Kıdem Tazminatı Karşılığı</t>
  </si>
  <si>
    <t xml:space="preserve">       b. Çalışanlara Sağlanan Faydalara İlişkin Diğer Karşılıklar</t>
  </si>
  <si>
    <t>J. Cari Dönem Vergisiyle İlgili Borçlar</t>
  </si>
  <si>
    <t xml:space="preserve">    5. Paylara İlişkin Primler/İskontolar</t>
  </si>
  <si>
    <t xml:space="preserve">       a. Yabancı Para Çevrim Farkları </t>
  </si>
  <si>
    <t xml:space="preserve">       b. Riskten Korunma Kazanç Kayıpları</t>
  </si>
  <si>
    <t xml:space="preserve">       c. Yeniden Değerleme ve Ölçüm Kazanç/Kayıpları</t>
  </si>
  <si>
    <t xml:space="preserve">       d. Diğer Kazanç/Kayıplar</t>
  </si>
  <si>
    <t xml:space="preserve">    6. Kar veya Zararda Yeniden Sınıflandırılmayacak Birikmiş Diğer Kapsamlı Gelir veya Giderler</t>
  </si>
  <si>
    <t xml:space="preserve">       e. Geri Alınan Paylar İçin Ayrılan Yedekler</t>
  </si>
  <si>
    <t>B. Kontrol Gücü Olmayan Paylar</t>
  </si>
  <si>
    <t>C. Finans Sektörü Faaliyetlerinin Hasılatı</t>
  </si>
  <si>
    <t>D. Finans Sektörü Faaliyetlerinin  Maliyeti</t>
  </si>
  <si>
    <t>N. Finansman Giderler (-)</t>
  </si>
  <si>
    <t>Q. Durdurulan Faaliyetlerin Vergi Sonrası Dönem Kârı/Zararı</t>
  </si>
  <si>
    <t xml:space="preserve">       b. Finansal Varlıklar Yeniden Değerleme ve Ölçüm Kazanç/Kayıpları</t>
  </si>
  <si>
    <t xml:space="preserve">       c. Diğer Kazanç/Kayıplar</t>
  </si>
  <si>
    <t xml:space="preserve">       a. Duran Varlıklar Yeniden Değerleme ve Ölçüm Kazanç/Kayıpları</t>
  </si>
  <si>
    <t>F. Derivative Financial Instruments</t>
  </si>
  <si>
    <t>G. Prepaid Expenses</t>
  </si>
  <si>
    <t>H. Taxes Related to Current Assets</t>
  </si>
  <si>
    <t>E. Derivative Financial Instruments</t>
  </si>
  <si>
    <t>C. Other Financial Liabilities (Short-term)</t>
  </si>
  <si>
    <t>D. Trade Payables (Short-term)</t>
  </si>
  <si>
    <t>E. Other Payables (Short-term)</t>
  </si>
  <si>
    <t>F. Payables from Non-Core Financial Activities (Short-term)</t>
  </si>
  <si>
    <t>M. Other Liabilities (Short-term)</t>
  </si>
  <si>
    <t>N. Liabilities Associated with Non-Current Assets Held for Sale</t>
  </si>
  <si>
    <t>B. Current Portion of Long Term Debt</t>
  </si>
  <si>
    <t>J. Government Incentives and Relevances (Short Term)</t>
  </si>
  <si>
    <t>K. Income Tax Liability</t>
  </si>
  <si>
    <t>L. Short Term Provisions</t>
  </si>
  <si>
    <t>E. Payables from Non-Core Financial Activities (Long-term)</t>
  </si>
  <si>
    <t>G. Deferred Income</t>
  </si>
  <si>
    <t xml:space="preserve">    9. Retained Profit/Loss</t>
  </si>
  <si>
    <t>J. Income from Investment Activities</t>
  </si>
  <si>
    <t>K. Expenses from Investment Activities</t>
  </si>
  <si>
    <t>L. Özkaynak Yöntemiyle Değerlenen Yatırımların K/Z Payları</t>
  </si>
  <si>
    <t>L. Investments in Equity Shares of Profit and Loss</t>
  </si>
  <si>
    <t xml:space="preserve">P4. PROFIT/LOSS BEFORE TAX FROM CONTINUING OPERATIONS </t>
  </si>
  <si>
    <t>M. Financial Income</t>
  </si>
  <si>
    <t xml:space="preserve">P3. PROFIT/LOSS BEFORE TAX FROM FINANCIAL EXPENSES </t>
  </si>
  <si>
    <t>O. Continuing Operations Tax Income / Expense</t>
  </si>
  <si>
    <t>P. Current Tax Income / Expense</t>
  </si>
  <si>
    <t>R. Deferred Tax Income / Expense</t>
  </si>
  <si>
    <t xml:space="preserve">P5. PROFIT/LOSS  FROM CONTINUING OPERATIONS </t>
  </si>
  <si>
    <t>N. Financial Expenses (-)</t>
  </si>
  <si>
    <t xml:space="preserve">       a. Deposits &amp; Guarantees</t>
  </si>
  <si>
    <t xml:space="preserve">       b. Other Receivables from Affiliates</t>
  </si>
  <si>
    <t xml:space="preserve">       c. Other Doubtful Receivables</t>
  </si>
  <si>
    <t xml:space="preserve">       d. Provisions for Other Doubtful Receivables (-)</t>
  </si>
  <si>
    <t xml:space="preserve">       e. Other Miscellaneous Receivables</t>
  </si>
  <si>
    <t>I. Other Current Assets</t>
  </si>
  <si>
    <t xml:space="preserve">    1. Revenue Accruals</t>
  </si>
  <si>
    <t xml:space="preserve">    2. Other Current Assets</t>
  </si>
  <si>
    <t>J. Non-Current Assets Held for Sale</t>
  </si>
  <si>
    <t>F. Investments at Book Value</t>
  </si>
  <si>
    <t>G. Real Estate Investments</t>
  </si>
  <si>
    <t>H. Tangible Assets</t>
  </si>
  <si>
    <t>I. Intangible Assets</t>
  </si>
  <si>
    <t>K. Deferred Taxes</t>
  </si>
  <si>
    <t>L. Other Non-Current Assets</t>
  </si>
  <si>
    <t>H. Government Incentives and Grants (Long-term)</t>
  </si>
  <si>
    <t>I. Debt Provisions (Long-term)</t>
  </si>
  <si>
    <t>L. Other Liabilities (Long-term)</t>
  </si>
  <si>
    <t>U. Net Profit/Loss After Tax from Discontinued Operations</t>
  </si>
  <si>
    <t>P6. NET PROFIT/LOSS</t>
  </si>
  <si>
    <t>P7. Profits Attributable to Minority Interest</t>
  </si>
  <si>
    <t>P8. Profits Attributable to Parent Company</t>
  </si>
  <si>
    <t xml:space="preserve">       b. Receivables from Tax Offices</t>
  </si>
  <si>
    <t xml:space="preserve">        d. Other Financial Instruments Marked-to-Market</t>
  </si>
  <si>
    <t>G.  Real Estate Investments</t>
  </si>
  <si>
    <t>I.  Intangible Assets</t>
  </si>
  <si>
    <t xml:space="preserve">    3. Other Non Current Assets</t>
  </si>
  <si>
    <t xml:space="preserve">    1. Other Payables to Non-Related Affiliates</t>
  </si>
  <si>
    <t xml:space="preserve">       a. Received Advances</t>
  </si>
  <si>
    <t xml:space="preserve">       b. Deposits &amp; Guarantees  </t>
  </si>
  <si>
    <t xml:space="preserve">       c. Payables to Tax Offices</t>
  </si>
  <si>
    <t xml:space="preserve">       d. Other Miscallaneous Payables</t>
  </si>
  <si>
    <t xml:space="preserve">    2. Other Payables to Related Affiliates</t>
  </si>
  <si>
    <t xml:space="preserve">    7. Provisions for Employee Benefits (Short-term)</t>
  </si>
  <si>
    <t xml:space="preserve">M. Diğer Yükümlülükler (Kısa Vadeli) </t>
  </si>
  <si>
    <t>N. Satış Amacıyla Elde Tutulan Duran Varlıklara İlişkin Yükümlülükler</t>
  </si>
  <si>
    <t xml:space="preserve">    1. Expense Accruals</t>
  </si>
  <si>
    <t xml:space="preserve">    2. Other Miscallenous Liabilities </t>
  </si>
  <si>
    <t>H. Derivative Financial Instruments</t>
  </si>
  <si>
    <t>I.  Deferred Income</t>
  </si>
  <si>
    <t>G. Employee Benefits Liabilities</t>
  </si>
  <si>
    <t>L. İştirak Kâr/Zararlarından Paylar</t>
  </si>
  <si>
    <t>L. Profit/Loss From Participations</t>
  </si>
  <si>
    <t>O. Taxes Related to Continuing Operations</t>
  </si>
  <si>
    <t>P. Current Tax Income/Expense</t>
  </si>
  <si>
    <t>R. Deferred Tax Income/Expense</t>
  </si>
  <si>
    <t>P5. NET PROFIT/LOSS FROM  CONTINUING OPERATIONS</t>
  </si>
  <si>
    <t>Q. Net Profit/Loss After Tax from Discontinued Operations</t>
  </si>
  <si>
    <t xml:space="preserve">       a. Provision for Severence Payments</t>
  </si>
  <si>
    <t xml:space="preserve">       b. Other Provisions for Employee Benefits</t>
  </si>
  <si>
    <t xml:space="preserve">G. Liabilities for Employee Benefits </t>
  </si>
  <si>
    <t xml:space="preserve">       d. Other Miscellaneous Payables</t>
  </si>
  <si>
    <t>I. Long Term Provisions</t>
  </si>
  <si>
    <t>H. Government Incentives and Relevances (Short Term)</t>
  </si>
  <si>
    <t>G.  Deferred Income</t>
  </si>
  <si>
    <t xml:space="preserve">    7. Provisions for Employee Benefits (Long-term)</t>
  </si>
  <si>
    <t xml:space="preserve">K. Deferred Taxes </t>
  </si>
  <si>
    <t>J. Payables Related to Current Assets</t>
  </si>
  <si>
    <t xml:space="preserve">    4. Capital Adjustments due to Cross-Ownership (-)</t>
  </si>
  <si>
    <t xml:space="preserve">    3. Withdrawn Shares</t>
  </si>
  <si>
    <t xml:space="preserve">    5. Paylara İlişkin Primler/İskontolari </t>
  </si>
  <si>
    <t xml:space="preserve">    5. Shares Premiums/Discounts</t>
  </si>
  <si>
    <t xml:space="preserve">       e. Reserves for Retrieved Shares</t>
  </si>
  <si>
    <t>M. Financial Revenues</t>
  </si>
  <si>
    <t>M. Finansman Gelirleri</t>
  </si>
  <si>
    <t>J. Prepaid Expenses</t>
  </si>
  <si>
    <t>K. Yatırım Faaliyetlerinden Giderler (-)</t>
  </si>
  <si>
    <t>K. Expenses from Investment Activities (-)</t>
  </si>
  <si>
    <t xml:space="preserve">    1. Financial Activities Payables to Related Affiliates</t>
  </si>
  <si>
    <t xml:space="preserve">    2. Financial Activities Payables to Non-Related Affiliates</t>
  </si>
  <si>
    <t xml:space="preserve">P3. PROFIT/LOSS BEFORE FINANCIAL EXPENSES </t>
  </si>
  <si>
    <t xml:space="preserve">    2. Financial Activities Dues Non-Related Parties</t>
  </si>
  <si>
    <t xml:space="preserve">    1. Other Receivables from Other Parties</t>
  </si>
  <si>
    <t xml:space="preserve">    2. Non-Trade Receivables from Related Parties</t>
  </si>
  <si>
    <t>H. Current Tax Assets</t>
  </si>
  <si>
    <t>-</t>
  </si>
  <si>
    <t xml:space="preserve">    6. Accumulated Other Comprehensive Income or Expenses Non-Classified to Profit or Loss</t>
  </si>
  <si>
    <t xml:space="preserve">    7. Accumulated Other Comprehensive Income or Expenses Classified to Profit or Loss</t>
  </si>
  <si>
    <t xml:space="preserve">       a. Foreign Currency Conversion Adjustments</t>
  </si>
  <si>
    <t xml:space="preserve">       c. Other Profit or Loss</t>
  </si>
  <si>
    <t xml:space="preserve">       b. Hedging Reserves Profit or Loss</t>
  </si>
  <si>
    <t xml:space="preserve">       c. Revaluation and Measurement Profit or Loss</t>
  </si>
  <si>
    <t xml:space="preserve">       d. Other Profit or Loss</t>
  </si>
  <si>
    <t xml:space="preserve">    1. Financial Activities Dues from Related Parties</t>
  </si>
  <si>
    <t xml:space="preserve">    2. Non-Financial Activities FROM Related Parties</t>
  </si>
  <si>
    <t xml:space="preserve">    1. Financial Activities Due from Related Parties</t>
  </si>
  <si>
    <t>30.06.2013</t>
  </si>
  <si>
    <t>30.09.2013</t>
  </si>
  <si>
    <t>D. Türev Araçlar</t>
  </si>
  <si>
    <t>E. Finansal Yatırımlar (Uzun Vadeli)</t>
  </si>
  <si>
    <t>D. Derivative Financial Instruments</t>
  </si>
  <si>
    <t>E. Financial Assets (Long-term)</t>
  </si>
  <si>
    <t xml:space="preserve">    6. Şrefiye</t>
  </si>
  <si>
    <t xml:space="preserve">    6. Goodwill</t>
  </si>
  <si>
    <t>Kaynak: Türkiye Sermaye Piyasaları Birliği</t>
  </si>
  <si>
    <t>Source: Turkish Capital Markets Association</t>
  </si>
  <si>
    <t>BALANCE SHEET</t>
  </si>
  <si>
    <t>BİLANÇO</t>
  </si>
  <si>
    <t>GELİR TABLOSU DETAYLAR</t>
  </si>
  <si>
    <t>GELİR TABLOSU</t>
  </si>
  <si>
    <t>INCOME STATEMENT</t>
  </si>
  <si>
    <t>BİLANÇO DETAYLAR</t>
  </si>
  <si>
    <t>BALANCE SHEET EXPLANATORY NOTES</t>
  </si>
  <si>
    <t xml:space="preserve">        3. Derivatives Trading Commissions Paid to Exchanges (-)</t>
  </si>
  <si>
    <t>INCOME STATEMENT EXPLANATORY NOTES</t>
  </si>
  <si>
    <t xml:space="preserve">GELİR TABLOSU </t>
  </si>
  <si>
    <t xml:space="preserve">INCOME STATEMENT EXPLANATORY NOTES </t>
  </si>
  <si>
    <t>Bilgi için: arastirma@tspb.org.tr</t>
  </si>
  <si>
    <t>Contact info: research@tspb.org.tr</t>
  </si>
  <si>
    <t>*2012/12 bir aracı kurumun gelir tablosu bulunmamaktadır.</t>
  </si>
  <si>
    <t>ARACI KURUM SEKTÖRÜ FİNANSAL TABLOLARI (SOLO, TL)  - UFRS (Seri XI, No:29)</t>
  </si>
  <si>
    <t>FINANCIAL TABLES OF BROKERAGE FIRMS (STAND-ALONE BASIS,TL) - IFRS, XI, No:29</t>
  </si>
  <si>
    <t>FINANCIAL TABLES OF BROKERAGE FIRMS (STAND-ALONE BASIS, TL) - IFRS, XI, No:29</t>
  </si>
  <si>
    <t xml:space="preserve">   12. Cost of Other Securities</t>
  </si>
  <si>
    <t xml:space="preserve">    1. Hisse Senetleri ve Geçici İlmuhaber Alışları</t>
  </si>
  <si>
    <t xml:space="preserve">    2. Özel Kesim Tahvil Alışları</t>
  </si>
  <si>
    <t xml:space="preserve">    3. Finansman Bonosu Alışları</t>
  </si>
  <si>
    <t xml:space="preserve">    4. Diğer Özel Kesim Senet ve Bono Alışları</t>
  </si>
  <si>
    <t xml:space="preserve">    5. Devlet Tahvili Alışları</t>
  </si>
  <si>
    <t xml:space="preserve">    6. Hazine Bonosu Alışları</t>
  </si>
  <si>
    <t xml:space="preserve">    7. Diğer Kamu Kesimi Senet ve Bono Alışları</t>
  </si>
  <si>
    <t xml:space="preserve">    8. Yatırım Fonu Alışları</t>
  </si>
  <si>
    <t xml:space="preserve">    9. Yabancı Sabit Getirili Menkul Kıymet Alışları</t>
  </si>
  <si>
    <t xml:space="preserve">   10. Yabancı Hisse Senedi Alışları</t>
  </si>
  <si>
    <t xml:space="preserve">   11. Diğer Yabancı Menkul Kıymet Alışları</t>
  </si>
  <si>
    <t xml:space="preserve">   12. Diğer Menkul Kıymet Alışları</t>
  </si>
  <si>
    <t xml:space="preserve">     1. Hisse Senedi İşlem Payları ve Tescil Ücretleri</t>
  </si>
  <si>
    <t xml:space="preserve">     2. SGMK İşlem Payları ve Tescil Ücretleri</t>
  </si>
  <si>
    <t xml:space="preserve">     3. VOB İşlem Payları</t>
  </si>
  <si>
    <t xml:space="preserve">     4. Para Piyasası İşlem Payları</t>
  </si>
  <si>
    <t xml:space="preserve">     5. Takas ve Saklama Giderleri</t>
  </si>
  <si>
    <t xml:space="preserve">     6. Ödünç Pay Senedi Piyasası İşlemleri Komisyon Giderleri</t>
  </si>
  <si>
    <t xml:space="preserve">     7. Diğer Pazarlama, Satış ve Dağıtım Giderleri</t>
  </si>
  <si>
    <t xml:space="preserve">     1. Personel Ücret ve Giderleri</t>
  </si>
  <si>
    <t xml:space="preserve">     2. Amortisman Giderleri</t>
  </si>
  <si>
    <t xml:space="preserve">     4. Üyelik Aidat, Gider ve Katkı Payları</t>
  </si>
  <si>
    <t xml:space="preserve">     5. Komisyon ve Diğer Hizmet Giderleri</t>
  </si>
  <si>
    <t xml:space="preserve">     3. İtfa Payları</t>
  </si>
  <si>
    <t xml:space="preserve">     6. Vergi, Resim ve Harç Giderleri</t>
  </si>
  <si>
    <t xml:space="preserve">     7. Diğer Genel Yönetim Giderleri</t>
  </si>
  <si>
    <t>G. Araştırma ve Geliştirme Giderleri</t>
  </si>
  <si>
    <t xml:space="preserve">        2. Fixed Income Trading Commissions Paid to Exchanges</t>
  </si>
  <si>
    <t xml:space="preserve">        4. Money Market Trading Commissions Paid to Exchanges</t>
  </si>
  <si>
    <t xml:space="preserve">        5. Settlement &amp; Custody Expenses</t>
  </si>
  <si>
    <t xml:space="preserve">        6. Securities Lending/Borrowing Expenses</t>
  </si>
  <si>
    <t xml:space="preserve">        7. Other Marketing, Sales and Distribution Expenses</t>
  </si>
  <si>
    <t xml:space="preserve">        1. Salaries and Fringe Benefits</t>
  </si>
  <si>
    <t xml:space="preserve">        2. Depreciation Expenses</t>
  </si>
  <si>
    <t xml:space="preserve">        3. Depreciation Expenses on Intangible Assets</t>
  </si>
  <si>
    <t xml:space="preserve">        4. Membership Fees and Contributions</t>
  </si>
  <si>
    <t xml:space="preserve">        5. Commissions Paid and Other Service Charges</t>
  </si>
  <si>
    <t xml:space="preserve">        6. Taxes and Other Legal Dues</t>
  </si>
  <si>
    <t xml:space="preserve">        7. Other Administrative Expenses</t>
  </si>
  <si>
    <t xml:space="preserve">        a. Commission Rebates to Customers</t>
  </si>
  <si>
    <t xml:space="preserve">        b. Commissions Paid to Sales Agents</t>
  </si>
  <si>
    <t xml:space="preserve">        c. Other Deductions</t>
  </si>
  <si>
    <t xml:space="preserve">   14. Diğer Kurumsal Finansman Gelirleri </t>
  </si>
  <si>
    <t xml:space="preserve">    5. Türev İşlemler Alım/Satım Aracılık Komisyonları</t>
  </si>
  <si>
    <t xml:space="preserve">   13. Diğer Finansmana Aracılık Komisyonları</t>
  </si>
  <si>
    <t xml:space="preserve">   15. Diğer Danışmanlık Gelirleri </t>
  </si>
  <si>
    <t xml:space="preserve">   16. Sermaye Artırımı/Temettü Dağıtımı Aracılık Gelirleri </t>
  </si>
  <si>
    <t xml:space="preserve">   17. Yatırım Fonu Yönetim Komisyonları </t>
  </si>
  <si>
    <t xml:space="preserve">   18. Yatırım Fonu Satış Komisyonları </t>
  </si>
  <si>
    <t xml:space="preserve">   19. Portföy Yönetim Komisyonları </t>
  </si>
  <si>
    <t xml:space="preserve">   20. Saklama Komisyonları </t>
  </si>
  <si>
    <t xml:space="preserve">   21. Diğer Komisyon ve Gelirler</t>
  </si>
  <si>
    <t xml:space="preserve">   22. Hizmet Gelirlerlerinden İndirimler (-)</t>
  </si>
  <si>
    <t xml:space="preserve">   14. Investment Consultancy Revenues</t>
  </si>
  <si>
    <t xml:space="preserve">   15. Other Consultancy Revenues</t>
  </si>
  <si>
    <t xml:space="preserve">   16. Commissions on Capital Increases &amp; Dividend Distributions</t>
  </si>
  <si>
    <t xml:space="preserve">   17. Mutual Fund Management Commissions</t>
  </si>
  <si>
    <t xml:space="preserve">   18. Mutual Fund Sales Commissions</t>
  </si>
  <si>
    <t xml:space="preserve">   19. Asset Management Commissions</t>
  </si>
  <si>
    <t xml:space="preserve">   20. Settlement and Custody Revenues</t>
  </si>
  <si>
    <t xml:space="preserve">   21. Other Commissions and Revenues</t>
  </si>
  <si>
    <t xml:space="preserve">   22. Deductions from Services' Income (-)</t>
  </si>
  <si>
    <t xml:space="preserve">   13. Other Financing</t>
  </si>
  <si>
    <t>FİNANSAL TABLOLAR (SOLO, TL)  - UFRS, II-14.1</t>
  </si>
  <si>
    <t>**2018 yılından itibaren ana faaliyet alanı sermaye piyasası işlemleri olan bir yatırım bankasının verileri dahil edilmiştir.</t>
  </si>
  <si>
    <t>**Figures include data of one investment bank specializing in the capital markets (as of 2018)</t>
  </si>
  <si>
    <t>*For 2012/12 one brokerage firm was unable to provide its income statement.</t>
  </si>
  <si>
    <t>FINANCIAL TABLES (STAND-ALONE BASIS, TL) - IFRS, II-14.1</t>
  </si>
  <si>
    <t>Güncelleme Tarihi</t>
  </si>
  <si>
    <t>Updated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</si>
</sst>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₺_-;\-* #,##0.00\ _₺_-;_-* &quot;-&quot;??\ _₺_-;_-@_-"/>
    <numFmt numFmtId="166" formatCode="_-* #,##0.00\ _T_L_-;\-* #,##0.00\ _T_L_-;_-* &quot;-&quot;??\ _T_L_-;_-@_-"/>
    <numFmt numFmtId="167" formatCode="#,##0.00[$€];[Red]\-#,##0.00[$€]"/>
    <numFmt numFmtId="168" formatCode="_-* #,##0\ _₺_-;\-* #,##0\ _₺_-;_-* &quot;-&quot;??\ _₺_-;_-@_-"/>
  </numFmts>
  <fonts count="79">
    <font>
      <sz val="10"/>
      <name val="Arial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9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b/>
      <sz val="10"/>
      <color indexed="12"/>
      <name val="Tahoma"/>
      <family val="2"/>
    </font>
    <font>
      <sz val="10"/>
      <color indexed="9"/>
      <name val="Arial"/>
      <family val="2"/>
      <charset val="162"/>
    </font>
    <font>
      <sz val="10"/>
      <color indexed="10"/>
      <name val="Arial"/>
      <family val="2"/>
      <charset val="16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b/>
      <sz val="10"/>
      <name val="Tahoma"/>
      <family val="2"/>
      <charset val="162"/>
    </font>
    <font>
      <b/>
      <sz val="10"/>
      <color indexed="10"/>
      <name val="Tahoma"/>
      <family val="2"/>
      <charset val="162"/>
    </font>
    <font>
      <sz val="10"/>
      <name val="Tahoma"/>
      <family val="2"/>
      <charset val="162"/>
    </font>
    <font>
      <sz val="10"/>
      <color indexed="10"/>
      <name val="Tahoma"/>
      <family val="2"/>
      <charset val="162"/>
    </font>
    <font>
      <b/>
      <sz val="10"/>
      <name val="Tahoma"/>
      <family val="2"/>
    </font>
    <font>
      <sz val="10"/>
      <color indexed="60"/>
      <name val="Tahoma"/>
      <family val="2"/>
    </font>
    <font>
      <sz val="10"/>
      <color indexed="8"/>
      <name val="Tahoma"/>
      <family val="2"/>
    </font>
    <font>
      <b/>
      <sz val="10"/>
      <color indexed="60"/>
      <name val="Tahoma"/>
      <family val="2"/>
    </font>
    <font>
      <sz val="10"/>
      <color indexed="60"/>
      <name val="Tahoma"/>
      <family val="2"/>
      <charset val="162"/>
    </font>
    <font>
      <sz val="10"/>
      <color indexed="9"/>
      <name val="Tahoma"/>
      <family val="2"/>
    </font>
    <font>
      <b/>
      <sz val="10"/>
      <color indexed="9"/>
      <name val="Tahoma"/>
      <family val="2"/>
      <charset val="162"/>
    </font>
    <font>
      <b/>
      <sz val="10"/>
      <color indexed="8"/>
      <name val="Tahoma"/>
      <family val="2"/>
      <charset val="162"/>
    </font>
    <font>
      <b/>
      <sz val="10"/>
      <color indexed="12"/>
      <name val="Tahoma"/>
      <family val="2"/>
      <charset val="162"/>
    </font>
    <font>
      <sz val="10"/>
      <color indexed="9"/>
      <name val="Arial"/>
      <family val="2"/>
      <charset val="162"/>
    </font>
    <font>
      <sz val="10"/>
      <name val="Arial"/>
      <family val="2"/>
      <charset val="162"/>
    </font>
    <font>
      <b/>
      <sz val="10"/>
      <color indexed="60"/>
      <name val="Tahoma"/>
      <family val="2"/>
      <charset val="162"/>
    </font>
    <font>
      <i/>
      <sz val="10"/>
      <name val="Tahoma"/>
      <family val="2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1"/>
      <color indexed="8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name val="BeatlesLight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b/>
      <sz val="10"/>
      <color indexed="9"/>
      <name val="Verdana"/>
      <family val="2"/>
      <charset val="162"/>
    </font>
    <font>
      <sz val="10"/>
      <name val="Verdana"/>
      <family val="2"/>
      <charset val="162"/>
    </font>
    <font>
      <b/>
      <sz val="10"/>
      <name val="Verdana"/>
      <family val="2"/>
      <charset val="162"/>
    </font>
    <font>
      <b/>
      <sz val="10"/>
      <color indexed="12"/>
      <name val="Verdana"/>
      <family val="2"/>
      <charset val="162"/>
    </font>
    <font>
      <sz val="10"/>
      <color indexed="9"/>
      <name val="Verdana"/>
      <family val="2"/>
      <charset val="162"/>
    </font>
    <font>
      <i/>
      <sz val="10"/>
      <name val="Verdana"/>
      <family val="2"/>
      <charset val="162"/>
    </font>
    <font>
      <sz val="8"/>
      <name val="Verdana"/>
      <family val="2"/>
      <charset val="16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  <charset val="162"/>
    </font>
    <font>
      <b/>
      <sz val="10"/>
      <color rgb="FFFF0000"/>
      <name val="Verdana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62"/>
      </right>
      <top/>
      <bottom/>
      <diagonal/>
    </border>
    <border>
      <left style="thin">
        <color indexed="18"/>
      </left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 style="thin">
        <color indexed="18"/>
      </top>
      <bottom/>
      <diagonal/>
    </border>
    <border>
      <left style="medium">
        <color indexed="18"/>
      </left>
      <right style="thin">
        <color indexed="18"/>
      </right>
      <top/>
      <bottom/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n">
        <color indexed="62"/>
      </right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 style="thin">
        <color indexed="64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 tint="4.9989318521683403E-2"/>
      </left>
      <right style="thin">
        <color theme="1" tint="4.9989318521683403E-2"/>
      </right>
      <top/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 style="thin">
        <color indexed="18"/>
      </right>
      <top/>
      <bottom/>
      <diagonal/>
    </border>
    <border>
      <left style="thin">
        <color theme="1" tint="4.9989318521683403E-2"/>
      </left>
      <right style="thin">
        <color theme="1" tint="4.9989318521683403E-2"/>
      </right>
      <top/>
      <bottom style="thin">
        <color indexed="64"/>
      </bottom>
      <diagonal/>
    </border>
    <border>
      <left style="thin">
        <color theme="1" tint="4.9989318521683403E-2"/>
      </left>
      <right/>
      <top/>
      <bottom style="thin">
        <color indexed="64"/>
      </bottom>
      <diagonal/>
    </border>
    <border>
      <left style="thin">
        <color theme="1" tint="4.9989318521683403E-2"/>
      </left>
      <right style="thin">
        <color indexed="18"/>
      </right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indexed="64"/>
      </bottom>
      <diagonal/>
    </border>
    <border>
      <left style="thin">
        <color indexed="18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2060"/>
      </left>
      <right style="thin">
        <color indexed="64"/>
      </right>
      <top/>
      <bottom style="thin">
        <color indexed="64"/>
      </bottom>
      <diagonal/>
    </border>
    <border>
      <left style="thin">
        <color theme="1" tint="4.9989318521683403E-2"/>
      </left>
      <right style="thin">
        <color indexed="64"/>
      </right>
      <top/>
      <bottom/>
      <diagonal/>
    </border>
    <border>
      <left style="thin">
        <color theme="1" tint="4.9989318521683403E-2"/>
      </left>
      <right style="thin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66" fillId="8" borderId="0" applyNumberFormat="0" applyBorder="0" applyAlignment="0" applyProtection="0"/>
    <xf numFmtId="0" fontId="66" fillId="9" borderId="0" applyNumberFormat="0" applyBorder="0" applyAlignment="0" applyProtection="0"/>
    <xf numFmtId="0" fontId="66" fillId="5" borderId="0" applyNumberFormat="0" applyBorder="0" applyAlignment="0" applyProtection="0"/>
    <xf numFmtId="0" fontId="66" fillId="9" borderId="0" applyNumberFormat="0" applyBorder="0" applyAlignment="0" applyProtection="0"/>
    <xf numFmtId="0" fontId="66" fillId="12" borderId="0" applyNumberFormat="0" applyBorder="0" applyAlignment="0" applyProtection="0"/>
    <xf numFmtId="0" fontId="67" fillId="13" borderId="0" applyNumberFormat="0" applyBorder="0" applyAlignment="0" applyProtection="0"/>
    <xf numFmtId="0" fontId="67" fillId="10" borderId="0" applyNumberFormat="0" applyBorder="0" applyAlignment="0" applyProtection="0"/>
    <xf numFmtId="0" fontId="67" fillId="15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49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5" fillId="8" borderId="5" applyNumberFormat="0" applyAlignment="0" applyProtection="0"/>
    <xf numFmtId="0" fontId="6" fillId="21" borderId="6" applyNumberFormat="0" applyAlignment="0" applyProtection="0"/>
    <xf numFmtId="0" fontId="68" fillId="8" borderId="26" applyNumberFormat="0" applyAlignment="0" applyProtection="0"/>
    <xf numFmtId="0" fontId="7" fillId="0" borderId="0" applyNumberFormat="0" applyFill="0" applyBorder="0" applyAlignment="0" applyProtection="0"/>
    <xf numFmtId="0" fontId="47" fillId="0" borderId="0">
      <alignment vertical="center"/>
    </xf>
    <xf numFmtId="167" fontId="41" fillId="0" borderId="0">
      <alignment vertical="center"/>
    </xf>
    <xf numFmtId="0" fontId="69" fillId="8" borderId="27" applyNumberFormat="0" applyAlignment="0" applyProtection="0"/>
    <xf numFmtId="0" fontId="8" fillId="4" borderId="0" applyNumberFormat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70" fillId="8" borderId="27" applyNumberFormat="0" applyAlignment="0" applyProtection="0"/>
    <xf numFmtId="0" fontId="12" fillId="7" borderId="5" applyNumberFormat="0" applyAlignment="0" applyProtection="0"/>
    <xf numFmtId="0" fontId="71" fillId="28" borderId="28" applyNumberFormat="0" applyAlignment="0" applyProtection="0"/>
    <xf numFmtId="0" fontId="72" fillId="4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73" fillId="3" borderId="0" applyNumberFormat="0" applyBorder="0" applyAlignment="0" applyProtection="0"/>
    <xf numFmtId="0" fontId="13" fillId="0" borderId="1" applyNumberFormat="0" applyFill="0" applyAlignment="0" applyProtection="0"/>
    <xf numFmtId="0" fontId="14" fillId="22" borderId="0" applyNumberFormat="0" applyBorder="0" applyAlignment="0" applyProtection="0"/>
    <xf numFmtId="0" fontId="41" fillId="0" borderId="0"/>
    <xf numFmtId="0" fontId="41" fillId="0" borderId="0"/>
    <xf numFmtId="0" fontId="54" fillId="0" borderId="0"/>
    <xf numFmtId="0" fontId="55" fillId="0" borderId="0"/>
    <xf numFmtId="0" fontId="41" fillId="0" borderId="0"/>
    <xf numFmtId="0" fontId="54" fillId="0" borderId="0"/>
    <xf numFmtId="0" fontId="56" fillId="0" borderId="0"/>
    <xf numFmtId="0" fontId="66" fillId="0" borderId="0"/>
    <xf numFmtId="0" fontId="65" fillId="0" borderId="0"/>
    <xf numFmtId="0" fontId="41" fillId="0" borderId="0"/>
    <xf numFmtId="0" fontId="65" fillId="0" borderId="0"/>
    <xf numFmtId="0" fontId="48" fillId="29" borderId="29" applyNumberFormat="0" applyFont="0" applyAlignment="0" applyProtection="0"/>
    <xf numFmtId="0" fontId="48" fillId="29" borderId="29" applyNumberFormat="0" applyFont="0" applyAlignment="0" applyProtection="0"/>
    <xf numFmtId="0" fontId="1" fillId="23" borderId="8" applyNumberFormat="0" applyFont="0" applyAlignment="0" applyProtection="0"/>
    <xf numFmtId="0" fontId="41" fillId="23" borderId="8" applyNumberFormat="0" applyFont="0" applyAlignment="0" applyProtection="0"/>
    <xf numFmtId="0" fontId="74" fillId="30" borderId="0" applyNumberFormat="0" applyBorder="0" applyAlignment="0" applyProtection="0"/>
    <xf numFmtId="0" fontId="15" fillId="8" borderId="7" applyNumberFormat="0" applyAlignment="0" applyProtection="0"/>
    <xf numFmtId="0" fontId="1" fillId="0" borderId="0"/>
    <xf numFmtId="0" fontId="41" fillId="0" borderId="0"/>
    <xf numFmtId="0" fontId="46" fillId="0" borderId="0"/>
    <xf numFmtId="0" fontId="16" fillId="0" borderId="0" applyNumberFormat="0" applyFill="0" applyBorder="0" applyAlignment="0" applyProtection="0"/>
    <xf numFmtId="0" fontId="75" fillId="0" borderId="9" applyNumberFormat="0" applyFill="0" applyAlignment="0" applyProtection="0"/>
    <xf numFmtId="0" fontId="17" fillId="0" borderId="9" applyNumberFormat="0" applyFill="0" applyAlignment="0" applyProtection="0"/>
    <xf numFmtId="166" fontId="54" fillId="0" borderId="0" applyFont="0" applyFill="0" applyBorder="0" applyAlignment="0" applyProtection="0"/>
    <xf numFmtId="166" fontId="41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67" fillId="17" borderId="0" applyNumberFormat="0" applyBorder="0" applyAlignment="0" applyProtection="0"/>
    <xf numFmtId="0" fontId="67" fillId="18" borderId="0" applyNumberFormat="0" applyBorder="0" applyAlignment="0" applyProtection="0"/>
    <xf numFmtId="0" fontId="67" fillId="19" borderId="0" applyNumberFormat="0" applyBorder="0" applyAlignment="0" applyProtection="0"/>
    <xf numFmtId="0" fontId="67" fillId="14" borderId="0" applyNumberFormat="0" applyBorder="0" applyAlignment="0" applyProtection="0"/>
    <xf numFmtId="0" fontId="67" fillId="31" borderId="0" applyNumberFormat="0" applyBorder="0" applyAlignment="0" applyProtection="0"/>
    <xf numFmtId="0" fontId="67" fillId="20" borderId="0" applyNumberFormat="0" applyBorder="0" applyAlignment="0" applyProtection="0"/>
    <xf numFmtId="0" fontId="18" fillId="0" borderId="0" applyNumberForma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76" fillId="0" borderId="0"/>
    <xf numFmtId="165" fontId="77" fillId="0" borderId="0" applyFont="0" applyFill="0" applyBorder="0" applyAlignment="0" applyProtection="0"/>
  </cellStyleXfs>
  <cellXfs count="348">
    <xf numFmtId="0" fontId="0" fillId="0" borderId="0" xfId="0"/>
    <xf numFmtId="0" fontId="19" fillId="24" borderId="0" xfId="0" applyFont="1" applyFill="1" applyAlignment="1">
      <alignment horizontal="center"/>
    </xf>
    <xf numFmtId="3" fontId="20" fillId="24" borderId="0" xfId="0" applyNumberFormat="1" applyFont="1" applyFill="1"/>
    <xf numFmtId="0" fontId="0" fillId="24" borderId="0" xfId="0" applyFill="1"/>
    <xf numFmtId="14" fontId="19" fillId="25" borderId="10" xfId="0" applyNumberFormat="1" applyFont="1" applyFill="1" applyBorder="1" applyAlignment="1">
      <alignment horizontal="right"/>
    </xf>
    <xf numFmtId="14" fontId="19" fillId="24" borderId="0" xfId="0" applyNumberFormat="1" applyFont="1" applyFill="1" applyAlignment="1">
      <alignment horizontal="right"/>
    </xf>
    <xf numFmtId="3" fontId="19" fillId="26" borderId="11" xfId="0" applyNumberFormat="1" applyFont="1" applyFill="1" applyBorder="1"/>
    <xf numFmtId="3" fontId="19" fillId="24" borderId="0" xfId="0" applyNumberFormat="1" applyFont="1" applyFill="1"/>
    <xf numFmtId="3" fontId="20" fillId="24" borderId="10" xfId="0" applyNumberFormat="1" applyFont="1" applyFill="1" applyBorder="1"/>
    <xf numFmtId="3" fontId="20" fillId="24" borderId="11" xfId="0" applyNumberFormat="1" applyFont="1" applyFill="1" applyBorder="1"/>
    <xf numFmtId="14" fontId="19" fillId="25" borderId="10" xfId="0" quotePrefix="1" applyNumberFormat="1" applyFont="1" applyFill="1" applyBorder="1" applyAlignment="1">
      <alignment horizontal="right"/>
    </xf>
    <xf numFmtId="14" fontId="19" fillId="24" borderId="0" xfId="0" quotePrefix="1" applyNumberFormat="1" applyFont="1" applyFill="1" applyAlignment="1">
      <alignment horizontal="right"/>
    </xf>
    <xf numFmtId="3" fontId="24" fillId="24" borderId="0" xfId="0" applyNumberFormat="1" applyFont="1" applyFill="1"/>
    <xf numFmtId="0" fontId="24" fillId="24" borderId="0" xfId="0" applyFont="1" applyFill="1"/>
    <xf numFmtId="14" fontId="26" fillId="24" borderId="0" xfId="0" quotePrefix="1" applyNumberFormat="1" applyFont="1" applyFill="1" applyAlignment="1">
      <alignment horizontal="right"/>
    </xf>
    <xf numFmtId="3" fontId="26" fillId="24" borderId="0" xfId="0" applyNumberFormat="1" applyFont="1" applyFill="1"/>
    <xf numFmtId="3" fontId="25" fillId="24" borderId="0" xfId="0" applyNumberFormat="1" applyFont="1" applyFill="1"/>
    <xf numFmtId="3" fontId="27" fillId="24" borderId="11" xfId="0" applyNumberFormat="1" applyFont="1" applyFill="1" applyBorder="1"/>
    <xf numFmtId="3" fontId="28" fillId="24" borderId="0" xfId="0" applyNumberFormat="1" applyFont="1" applyFill="1"/>
    <xf numFmtId="3" fontId="30" fillId="24" borderId="0" xfId="0" applyNumberFormat="1" applyFont="1" applyFill="1"/>
    <xf numFmtId="3" fontId="25" fillId="24" borderId="0" xfId="0" applyNumberFormat="1" applyFont="1" applyFill="1" applyProtection="1">
      <protection locked="0"/>
    </xf>
    <xf numFmtId="3" fontId="33" fillId="24" borderId="0" xfId="0" applyNumberFormat="1" applyFont="1" applyFill="1" applyProtection="1">
      <protection locked="0"/>
    </xf>
    <xf numFmtId="3" fontId="23" fillId="24" borderId="0" xfId="0" applyNumberFormat="1" applyFont="1" applyFill="1"/>
    <xf numFmtId="3" fontId="22" fillId="24" borderId="0" xfId="0" applyNumberFormat="1" applyFont="1" applyFill="1"/>
    <xf numFmtId="3" fontId="34" fillId="24" borderId="0" xfId="0" applyNumberFormat="1" applyFont="1" applyFill="1"/>
    <xf numFmtId="3" fontId="32" fillId="24" borderId="0" xfId="0" applyNumberFormat="1" applyFont="1" applyFill="1"/>
    <xf numFmtId="3" fontId="35" fillId="24" borderId="0" xfId="0" applyNumberFormat="1" applyFont="1" applyFill="1"/>
    <xf numFmtId="9" fontId="33" fillId="24" borderId="0" xfId="93" applyFont="1" applyFill="1" applyBorder="1" applyProtection="1">
      <protection locked="0"/>
    </xf>
    <xf numFmtId="9" fontId="35" fillId="24" borderId="0" xfId="93" applyFont="1" applyFill="1" applyBorder="1" applyProtection="1"/>
    <xf numFmtId="3" fontId="19" fillId="24" borderId="0" xfId="0" applyNumberFormat="1" applyFont="1" applyFill="1" applyAlignment="1">
      <alignment horizontal="left" vertical="center"/>
    </xf>
    <xf numFmtId="14" fontId="31" fillId="24" borderId="0" xfId="0" applyNumberFormat="1" applyFont="1" applyFill="1" applyAlignment="1">
      <alignment horizontal="right"/>
    </xf>
    <xf numFmtId="3" fontId="34" fillId="24" borderId="10" xfId="77" applyNumberFormat="1" applyFont="1" applyFill="1" applyBorder="1"/>
    <xf numFmtId="9" fontId="34" fillId="24" borderId="0" xfId="93" applyFont="1" applyFill="1" applyBorder="1" applyProtection="1"/>
    <xf numFmtId="3" fontId="33" fillId="24" borderId="10" xfId="77" applyNumberFormat="1" applyFont="1" applyFill="1" applyBorder="1" applyProtection="1">
      <protection locked="0"/>
    </xf>
    <xf numFmtId="3" fontId="32" fillId="24" borderId="10" xfId="77" applyNumberFormat="1" applyFont="1" applyFill="1" applyBorder="1"/>
    <xf numFmtId="3" fontId="33" fillId="24" borderId="10" xfId="77" quotePrefix="1" applyNumberFormat="1" applyFont="1" applyFill="1" applyBorder="1" applyAlignment="1" applyProtection="1">
      <alignment vertical="center"/>
      <protection locked="0"/>
    </xf>
    <xf numFmtId="3" fontId="33" fillId="24" borderId="0" xfId="0" quotePrefix="1" applyNumberFormat="1" applyFont="1" applyFill="1" applyAlignment="1" applyProtection="1">
      <alignment vertical="center"/>
      <protection locked="0"/>
    </xf>
    <xf numFmtId="0" fontId="1" fillId="24" borderId="0" xfId="0" applyFont="1" applyFill="1"/>
    <xf numFmtId="3" fontId="31" fillId="24" borderId="0" xfId="0" applyNumberFormat="1" applyFont="1" applyFill="1" applyAlignment="1">
      <alignment horizontal="right"/>
    </xf>
    <xf numFmtId="3" fontId="31" fillId="24" borderId="0" xfId="0" applyNumberFormat="1" applyFont="1" applyFill="1"/>
    <xf numFmtId="9" fontId="29" fillId="24" borderId="0" xfId="93" applyFont="1" applyFill="1" applyBorder="1" applyProtection="1"/>
    <xf numFmtId="3" fontId="20" fillId="24" borderId="0" xfId="0" applyNumberFormat="1" applyFont="1" applyFill="1" applyProtection="1">
      <protection locked="0"/>
    </xf>
    <xf numFmtId="3" fontId="22" fillId="24" borderId="10" xfId="77" applyNumberFormat="1" applyFont="1" applyFill="1" applyBorder="1"/>
    <xf numFmtId="3" fontId="32" fillId="24" borderId="10" xfId="0" applyNumberFormat="1" applyFont="1" applyFill="1" applyBorder="1" applyProtection="1">
      <protection locked="0"/>
    </xf>
    <xf numFmtId="0" fontId="41" fillId="24" borderId="0" xfId="0" applyFont="1" applyFill="1"/>
    <xf numFmtId="3" fontId="19" fillId="27" borderId="0" xfId="0" applyNumberFormat="1" applyFont="1" applyFill="1"/>
    <xf numFmtId="3" fontId="19" fillId="27" borderId="11" xfId="0" applyNumberFormat="1" applyFont="1" applyFill="1" applyBorder="1"/>
    <xf numFmtId="3" fontId="19" fillId="26" borderId="12" xfId="0" applyNumberFormat="1" applyFont="1" applyFill="1" applyBorder="1"/>
    <xf numFmtId="3" fontId="34" fillId="24" borderId="12" xfId="0" applyNumberFormat="1" applyFont="1" applyFill="1" applyBorder="1"/>
    <xf numFmtId="3" fontId="32" fillId="24" borderId="12" xfId="0" applyNumberFormat="1" applyFont="1" applyFill="1" applyBorder="1"/>
    <xf numFmtId="3" fontId="33" fillId="24" borderId="12" xfId="0" applyNumberFormat="1" applyFont="1" applyFill="1" applyBorder="1" applyProtection="1">
      <protection locked="0"/>
    </xf>
    <xf numFmtId="3" fontId="35" fillId="24" borderId="12" xfId="0" applyNumberFormat="1" applyFont="1" applyFill="1" applyBorder="1"/>
    <xf numFmtId="14" fontId="19" fillId="25" borderId="13" xfId="0" applyNumberFormat="1" applyFont="1" applyFill="1" applyBorder="1" applyAlignment="1">
      <alignment horizontal="right"/>
    </xf>
    <xf numFmtId="14" fontId="43" fillId="24" borderId="0" xfId="0" applyNumberFormat="1" applyFont="1" applyFill="1" applyAlignment="1">
      <alignment horizontal="left"/>
    </xf>
    <xf numFmtId="3" fontId="29" fillId="24" borderId="0" xfId="0" applyNumberFormat="1" applyFont="1" applyFill="1"/>
    <xf numFmtId="0" fontId="43" fillId="24" borderId="0" xfId="0" applyFont="1" applyFill="1" applyAlignment="1">
      <alignment horizontal="left"/>
    </xf>
    <xf numFmtId="3" fontId="27" fillId="24" borderId="0" xfId="0" applyNumberFormat="1" applyFont="1" applyFill="1"/>
    <xf numFmtId="3" fontId="34" fillId="24" borderId="0" xfId="77" applyNumberFormat="1" applyFont="1" applyFill="1"/>
    <xf numFmtId="3" fontId="33" fillId="24" borderId="0" xfId="77" applyNumberFormat="1" applyFont="1" applyFill="1" applyProtection="1">
      <protection locked="0"/>
    </xf>
    <xf numFmtId="3" fontId="32" fillId="24" borderId="0" xfId="77" applyNumberFormat="1" applyFont="1" applyFill="1"/>
    <xf numFmtId="3" fontId="33" fillId="24" borderId="0" xfId="77" quotePrefix="1" applyNumberFormat="1" applyFont="1" applyFill="1" applyAlignment="1" applyProtection="1">
      <alignment vertical="center"/>
      <protection locked="0"/>
    </xf>
    <xf numFmtId="3" fontId="22" fillId="24" borderId="0" xfId="77" applyNumberFormat="1" applyFont="1" applyFill="1"/>
    <xf numFmtId="3" fontId="32" fillId="24" borderId="0" xfId="0" applyNumberFormat="1" applyFont="1" applyFill="1" applyProtection="1">
      <protection locked="0"/>
    </xf>
    <xf numFmtId="3" fontId="36" fillId="24" borderId="0" xfId="0" applyNumberFormat="1" applyFont="1" applyFill="1"/>
    <xf numFmtId="0" fontId="27" fillId="24" borderId="0" xfId="0" applyFont="1" applyFill="1"/>
    <xf numFmtId="0" fontId="29" fillId="24" borderId="0" xfId="0" applyFont="1" applyFill="1"/>
    <xf numFmtId="3" fontId="21" fillId="24" borderId="0" xfId="0" applyNumberFormat="1" applyFont="1" applyFill="1" applyAlignment="1">
      <alignment horizontal="left" vertical="center"/>
    </xf>
    <xf numFmtId="0" fontId="38" fillId="24" borderId="0" xfId="0" applyFont="1" applyFill="1"/>
    <xf numFmtId="3" fontId="31" fillId="24" borderId="0" xfId="0" quotePrefix="1" applyNumberFormat="1" applyFont="1" applyFill="1" applyAlignment="1">
      <alignment horizontal="left" vertical="center"/>
    </xf>
    <xf numFmtId="0" fontId="19" fillId="25" borderId="14" xfId="0" applyFont="1" applyFill="1" applyBorder="1"/>
    <xf numFmtId="0" fontId="19" fillId="25" borderId="14" xfId="0" applyFont="1" applyFill="1" applyBorder="1" applyAlignment="1">
      <alignment horizontal="center"/>
    </xf>
    <xf numFmtId="0" fontId="37" fillId="25" borderId="15" xfId="0" applyFont="1" applyFill="1" applyBorder="1"/>
    <xf numFmtId="0" fontId="19" fillId="25" borderId="10" xfId="0" applyFont="1" applyFill="1" applyBorder="1"/>
    <xf numFmtId="0" fontId="37" fillId="25" borderId="16" xfId="0" applyFont="1" applyFill="1" applyBorder="1"/>
    <xf numFmtId="3" fontId="19" fillId="26" borderId="13" xfId="0" applyNumberFormat="1" applyFont="1" applyFill="1" applyBorder="1"/>
    <xf numFmtId="0" fontId="37" fillId="26" borderId="11" xfId="0" applyFont="1" applyFill="1" applyBorder="1"/>
    <xf numFmtId="0" fontId="29" fillId="24" borderId="11" xfId="0" applyFont="1" applyFill="1" applyBorder="1"/>
    <xf numFmtId="0" fontId="20" fillId="24" borderId="11" xfId="0" applyFont="1" applyFill="1" applyBorder="1"/>
    <xf numFmtId="0" fontId="29" fillId="0" borderId="11" xfId="0" applyFont="1" applyBorder="1"/>
    <xf numFmtId="0" fontId="37" fillId="25" borderId="11" xfId="0" applyFont="1" applyFill="1" applyBorder="1"/>
    <xf numFmtId="3" fontId="22" fillId="24" borderId="13" xfId="0" quotePrefix="1" applyNumberFormat="1" applyFont="1" applyFill="1" applyBorder="1" applyAlignment="1">
      <alignment horizontal="left" vertical="center"/>
    </xf>
    <xf numFmtId="0" fontId="39" fillId="24" borderId="11" xfId="0" applyFont="1" applyFill="1" applyBorder="1"/>
    <xf numFmtId="0" fontId="23" fillId="25" borderId="10" xfId="0" applyFont="1" applyFill="1" applyBorder="1"/>
    <xf numFmtId="0" fontId="40" fillId="25" borderId="16" xfId="0" applyFont="1" applyFill="1" applyBorder="1"/>
    <xf numFmtId="3" fontId="19" fillId="27" borderId="13" xfId="0" applyNumberFormat="1" applyFont="1" applyFill="1" applyBorder="1"/>
    <xf numFmtId="0" fontId="37" fillId="27" borderId="11" xfId="0" applyFont="1" applyFill="1" applyBorder="1"/>
    <xf numFmtId="3" fontId="27" fillId="24" borderId="10" xfId="0" applyNumberFormat="1" applyFont="1" applyFill="1" applyBorder="1"/>
    <xf numFmtId="0" fontId="27" fillId="24" borderId="11" xfId="0" applyFont="1" applyFill="1" applyBorder="1"/>
    <xf numFmtId="3" fontId="29" fillId="24" borderId="10" xfId="0" applyNumberFormat="1" applyFont="1" applyFill="1" applyBorder="1"/>
    <xf numFmtId="3" fontId="20" fillId="24" borderId="10" xfId="0" applyNumberFormat="1" applyFont="1" applyFill="1" applyBorder="1" applyAlignment="1">
      <alignment horizontal="left" vertical="center"/>
    </xf>
    <xf numFmtId="0" fontId="29" fillId="24" borderId="17" xfId="0" applyFont="1" applyFill="1" applyBorder="1"/>
    <xf numFmtId="3" fontId="23" fillId="25" borderId="14" xfId="0" applyNumberFormat="1" applyFont="1" applyFill="1" applyBorder="1"/>
    <xf numFmtId="3" fontId="19" fillId="25" borderId="18" xfId="0" applyNumberFormat="1" applyFont="1" applyFill="1" applyBorder="1"/>
    <xf numFmtId="3" fontId="19" fillId="25" borderId="17" xfId="0" applyNumberFormat="1" applyFont="1" applyFill="1" applyBorder="1"/>
    <xf numFmtId="0" fontId="37" fillId="25" borderId="17" xfId="0" applyFont="1" applyFill="1" applyBorder="1"/>
    <xf numFmtId="3" fontId="20" fillId="0" borderId="10" xfId="0" applyNumberFormat="1" applyFont="1" applyBorder="1"/>
    <xf numFmtId="0" fontId="19" fillId="25" borderId="18" xfId="0" applyFont="1" applyFill="1" applyBorder="1"/>
    <xf numFmtId="3" fontId="19" fillId="25" borderId="14" xfId="0" applyNumberFormat="1" applyFont="1" applyFill="1" applyBorder="1" applyAlignment="1">
      <alignment horizontal="left" vertical="center"/>
    </xf>
    <xf numFmtId="3" fontId="19" fillId="25" borderId="14" xfId="0" applyNumberFormat="1" applyFont="1" applyFill="1" applyBorder="1"/>
    <xf numFmtId="38" fontId="19" fillId="25" borderId="10" xfId="0" applyNumberFormat="1" applyFont="1" applyFill="1" applyBorder="1" applyAlignment="1">
      <alignment vertical="center"/>
    </xf>
    <xf numFmtId="3" fontId="32" fillId="24" borderId="13" xfId="77" applyNumberFormat="1" applyFont="1" applyFill="1" applyBorder="1" applyAlignment="1">
      <alignment horizontal="left" vertical="center"/>
    </xf>
    <xf numFmtId="0" fontId="35" fillId="24" borderId="11" xfId="0" applyFont="1" applyFill="1" applyBorder="1"/>
    <xf numFmtId="3" fontId="20" fillId="24" borderId="13" xfId="77" applyNumberFormat="1" applyFont="1" applyFill="1" applyBorder="1" applyAlignment="1">
      <alignment horizontal="left" vertical="center"/>
    </xf>
    <xf numFmtId="0" fontId="29" fillId="24" borderId="11" xfId="0" quotePrefix="1" applyFont="1" applyFill="1" applyBorder="1"/>
    <xf numFmtId="38" fontId="20" fillId="24" borderId="13" xfId="77" applyNumberFormat="1" applyFont="1" applyFill="1" applyBorder="1" applyAlignment="1">
      <alignment vertical="center"/>
    </xf>
    <xf numFmtId="3" fontId="20" fillId="24" borderId="13" xfId="77" quotePrefix="1" applyNumberFormat="1" applyFont="1" applyFill="1" applyBorder="1" applyAlignment="1">
      <alignment horizontal="left" vertical="center"/>
    </xf>
    <xf numFmtId="3" fontId="19" fillId="25" borderId="18" xfId="0" applyNumberFormat="1" applyFont="1" applyFill="1" applyBorder="1" applyAlignment="1">
      <alignment horizontal="left" vertical="center"/>
    </xf>
    <xf numFmtId="3" fontId="32" fillId="24" borderId="10" xfId="0" applyNumberFormat="1" applyFont="1" applyFill="1" applyBorder="1" applyAlignment="1">
      <alignment horizontal="left" vertical="center"/>
    </xf>
    <xf numFmtId="3" fontId="20" fillId="24" borderId="10" xfId="0" quotePrefix="1" applyNumberFormat="1" applyFont="1" applyFill="1" applyBorder="1" applyAlignment="1">
      <alignment horizontal="left" vertical="center"/>
    </xf>
    <xf numFmtId="38" fontId="20" fillId="24" borderId="10" xfId="0" applyNumberFormat="1" applyFont="1" applyFill="1" applyBorder="1" applyAlignment="1">
      <alignment vertical="center"/>
    </xf>
    <xf numFmtId="3" fontId="19" fillId="25" borderId="19" xfId="0" applyNumberFormat="1" applyFont="1" applyFill="1" applyBorder="1"/>
    <xf numFmtId="0" fontId="19" fillId="25" borderId="14" xfId="0" applyFont="1" applyFill="1" applyBorder="1" applyAlignment="1">
      <alignment vertical="center"/>
    </xf>
    <xf numFmtId="3" fontId="36" fillId="25" borderId="14" xfId="0" applyNumberFormat="1" applyFont="1" applyFill="1" applyBorder="1"/>
    <xf numFmtId="3" fontId="34" fillId="24" borderId="13" xfId="77" applyNumberFormat="1" applyFont="1" applyFill="1" applyBorder="1" applyAlignment="1">
      <alignment horizontal="left" vertical="center"/>
    </xf>
    <xf numFmtId="0" fontId="42" fillId="24" borderId="11" xfId="0" applyFont="1" applyFill="1" applyBorder="1"/>
    <xf numFmtId="3" fontId="31" fillId="24" borderId="13" xfId="77" applyNumberFormat="1" applyFont="1" applyFill="1" applyBorder="1" applyAlignment="1">
      <alignment horizontal="left" vertical="center"/>
    </xf>
    <xf numFmtId="3" fontId="22" fillId="24" borderId="13" xfId="77" applyNumberFormat="1" applyFont="1" applyFill="1" applyBorder="1" applyAlignment="1">
      <alignment horizontal="left" vertical="center"/>
    </xf>
    <xf numFmtId="3" fontId="32" fillId="24" borderId="13" xfId="0" applyNumberFormat="1" applyFont="1" applyFill="1" applyBorder="1" applyAlignment="1">
      <alignment horizontal="left" vertical="center"/>
    </xf>
    <xf numFmtId="3" fontId="32" fillId="24" borderId="20" xfId="0" applyNumberFormat="1" applyFont="1" applyFill="1" applyBorder="1" applyAlignment="1">
      <alignment horizontal="left" vertical="center"/>
    </xf>
    <xf numFmtId="0" fontId="35" fillId="24" borderId="17" xfId="0" applyFont="1" applyFill="1" applyBorder="1"/>
    <xf numFmtId="0" fontId="0" fillId="25" borderId="0" xfId="0" applyFill="1"/>
    <xf numFmtId="3" fontId="29" fillId="24" borderId="11" xfId="0" applyNumberFormat="1" applyFont="1" applyFill="1" applyBorder="1"/>
    <xf numFmtId="3" fontId="29" fillId="24" borderId="17" xfId="0" applyNumberFormat="1" applyFont="1" applyFill="1" applyBorder="1" applyProtection="1">
      <protection locked="0"/>
    </xf>
    <xf numFmtId="3" fontId="32" fillId="24" borderId="18" xfId="0" applyNumberFormat="1" applyFont="1" applyFill="1" applyBorder="1" applyProtection="1">
      <protection locked="0"/>
    </xf>
    <xf numFmtId="0" fontId="45" fillId="24" borderId="0" xfId="0" applyFont="1" applyFill="1"/>
    <xf numFmtId="3" fontId="29" fillId="24" borderId="10" xfId="0" applyNumberFormat="1" applyFont="1" applyFill="1" applyBorder="1" applyAlignment="1">
      <alignment horizontal="left" vertical="center"/>
    </xf>
    <xf numFmtId="3" fontId="29" fillId="24" borderId="18" xfId="0" applyNumberFormat="1" applyFont="1" applyFill="1" applyBorder="1" applyAlignment="1">
      <alignment horizontal="left" vertical="center"/>
    </xf>
    <xf numFmtId="0" fontId="58" fillId="32" borderId="21" xfId="0" applyFont="1" applyFill="1" applyBorder="1"/>
    <xf numFmtId="0" fontId="58" fillId="32" borderId="22" xfId="0" applyFont="1" applyFill="1" applyBorder="1"/>
    <xf numFmtId="0" fontId="58" fillId="32" borderId="22" xfId="0" applyFont="1" applyFill="1" applyBorder="1" applyAlignment="1">
      <alignment horizontal="right"/>
    </xf>
    <xf numFmtId="0" fontId="59" fillId="24" borderId="0" xfId="0" applyFont="1" applyFill="1"/>
    <xf numFmtId="0" fontId="58" fillId="32" borderId="13" xfId="0" applyFont="1" applyFill="1" applyBorder="1"/>
    <xf numFmtId="0" fontId="58" fillId="32" borderId="0" xfId="0" applyFont="1" applyFill="1"/>
    <xf numFmtId="0" fontId="58" fillId="25" borderId="0" xfId="0" applyFont="1" applyFill="1" applyAlignment="1">
      <alignment horizontal="right"/>
    </xf>
    <xf numFmtId="14" fontId="58" fillId="25" borderId="0" xfId="0" applyNumberFormat="1" applyFont="1" applyFill="1" applyAlignment="1">
      <alignment horizontal="right"/>
    </xf>
    <xf numFmtId="0" fontId="58" fillId="25" borderId="16" xfId="0" applyFont="1" applyFill="1" applyBorder="1"/>
    <xf numFmtId="3" fontId="60" fillId="33" borderId="30" xfId="0" applyNumberFormat="1" applyFont="1" applyFill="1" applyBorder="1"/>
    <xf numFmtId="3" fontId="60" fillId="33" borderId="30" xfId="0" applyNumberFormat="1" applyFont="1" applyFill="1" applyBorder="1" applyAlignment="1">
      <alignment horizontal="right"/>
    </xf>
    <xf numFmtId="3" fontId="60" fillId="33" borderId="31" xfId="0" applyNumberFormat="1" applyFont="1" applyFill="1" applyBorder="1" applyAlignment="1">
      <alignment horizontal="right"/>
    </xf>
    <xf numFmtId="0" fontId="60" fillId="33" borderId="32" xfId="0" applyFont="1" applyFill="1" applyBorder="1"/>
    <xf numFmtId="0" fontId="59" fillId="33" borderId="0" xfId="0" applyFont="1" applyFill="1"/>
    <xf numFmtId="3" fontId="59" fillId="33" borderId="30" xfId="0" applyNumberFormat="1" applyFont="1" applyFill="1" applyBorder="1"/>
    <xf numFmtId="3" fontId="59" fillId="33" borderId="30" xfId="0" applyNumberFormat="1" applyFont="1" applyFill="1" applyBorder="1" applyAlignment="1">
      <alignment horizontal="right"/>
    </xf>
    <xf numFmtId="3" fontId="59" fillId="33" borderId="31" xfId="0" applyNumberFormat="1" applyFont="1" applyFill="1" applyBorder="1" applyAlignment="1">
      <alignment horizontal="right"/>
    </xf>
    <xf numFmtId="0" fontId="59" fillId="33" borderId="32" xfId="0" applyFont="1" applyFill="1" applyBorder="1"/>
    <xf numFmtId="0" fontId="60" fillId="33" borderId="33" xfId="0" applyFont="1" applyFill="1" applyBorder="1"/>
    <xf numFmtId="0" fontId="60" fillId="33" borderId="33" xfId="0" applyFont="1" applyFill="1" applyBorder="1" applyAlignment="1">
      <alignment horizontal="right"/>
    </xf>
    <xf numFmtId="3" fontId="60" fillId="33" borderId="33" xfId="0" applyNumberFormat="1" applyFont="1" applyFill="1" applyBorder="1" applyAlignment="1">
      <alignment horizontal="right"/>
    </xf>
    <xf numFmtId="3" fontId="60" fillId="33" borderId="34" xfId="0" applyNumberFormat="1" applyFont="1" applyFill="1" applyBorder="1" applyAlignment="1">
      <alignment horizontal="right"/>
    </xf>
    <xf numFmtId="0" fontId="60" fillId="33" borderId="35" xfId="0" applyFont="1" applyFill="1" applyBorder="1"/>
    <xf numFmtId="3" fontId="60" fillId="33" borderId="33" xfId="0" applyNumberFormat="1" applyFont="1" applyFill="1" applyBorder="1"/>
    <xf numFmtId="3" fontId="61" fillId="24" borderId="13" xfId="0" quotePrefix="1" applyNumberFormat="1" applyFont="1" applyFill="1" applyBorder="1" applyAlignment="1">
      <alignment horizontal="left" vertical="center"/>
    </xf>
    <xf numFmtId="3" fontId="61" fillId="24" borderId="23" xfId="0" quotePrefix="1" applyNumberFormat="1" applyFont="1" applyFill="1" applyBorder="1" applyAlignment="1">
      <alignment horizontal="left" vertical="center"/>
    </xf>
    <xf numFmtId="3" fontId="61" fillId="24" borderId="23" xfId="0" quotePrefix="1" applyNumberFormat="1" applyFont="1" applyFill="1" applyBorder="1" applyAlignment="1">
      <alignment horizontal="right" vertical="center"/>
    </xf>
    <xf numFmtId="0" fontId="59" fillId="24" borderId="0" xfId="0" applyFont="1" applyFill="1" applyAlignment="1">
      <alignment horizontal="right"/>
    </xf>
    <xf numFmtId="0" fontId="61" fillId="24" borderId="11" xfId="0" applyFont="1" applyFill="1" applyBorder="1"/>
    <xf numFmtId="3" fontId="59" fillId="24" borderId="13" xfId="0" applyNumberFormat="1" applyFont="1" applyFill="1" applyBorder="1"/>
    <xf numFmtId="3" fontId="59" fillId="24" borderId="13" xfId="0" applyNumberFormat="1" applyFont="1" applyFill="1" applyBorder="1" applyAlignment="1">
      <alignment horizontal="right"/>
    </xf>
    <xf numFmtId="3" fontId="59" fillId="24" borderId="36" xfId="0" applyNumberFormat="1" applyFont="1" applyFill="1" applyBorder="1" applyAlignment="1">
      <alignment horizontal="right"/>
    </xf>
    <xf numFmtId="0" fontId="59" fillId="24" borderId="11" xfId="0" applyFont="1" applyFill="1" applyBorder="1"/>
    <xf numFmtId="3" fontId="60" fillId="24" borderId="13" xfId="0" applyNumberFormat="1" applyFont="1" applyFill="1" applyBorder="1"/>
    <xf numFmtId="3" fontId="60" fillId="24" borderId="13" xfId="0" applyNumberFormat="1" applyFont="1" applyFill="1" applyBorder="1" applyAlignment="1">
      <alignment horizontal="right"/>
    </xf>
    <xf numFmtId="3" fontId="60" fillId="24" borderId="36" xfId="0" applyNumberFormat="1" applyFont="1" applyFill="1" applyBorder="1" applyAlignment="1">
      <alignment horizontal="right"/>
    </xf>
    <xf numFmtId="0" fontId="60" fillId="24" borderId="11" xfId="0" applyFont="1" applyFill="1" applyBorder="1"/>
    <xf numFmtId="3" fontId="59" fillId="33" borderId="13" xfId="0" applyNumberFormat="1" applyFont="1" applyFill="1" applyBorder="1"/>
    <xf numFmtId="3" fontId="59" fillId="33" borderId="13" xfId="0" applyNumberFormat="1" applyFont="1" applyFill="1" applyBorder="1" applyAlignment="1">
      <alignment horizontal="right"/>
    </xf>
    <xf numFmtId="3" fontId="59" fillId="33" borderId="36" xfId="0" applyNumberFormat="1" applyFont="1" applyFill="1" applyBorder="1" applyAlignment="1">
      <alignment horizontal="right"/>
    </xf>
    <xf numFmtId="0" fontId="59" fillId="33" borderId="11" xfId="0" applyFont="1" applyFill="1" applyBorder="1"/>
    <xf numFmtId="3" fontId="60" fillId="33" borderId="13" xfId="0" applyNumberFormat="1" applyFont="1" applyFill="1" applyBorder="1"/>
    <xf numFmtId="3" fontId="60" fillId="33" borderId="13" xfId="0" applyNumberFormat="1" applyFont="1" applyFill="1" applyBorder="1" applyAlignment="1">
      <alignment horizontal="right"/>
    </xf>
    <xf numFmtId="3" fontId="60" fillId="33" borderId="36" xfId="0" applyNumberFormat="1" applyFont="1" applyFill="1" applyBorder="1" applyAlignment="1">
      <alignment horizontal="right"/>
    </xf>
    <xf numFmtId="0" fontId="60" fillId="33" borderId="11" xfId="0" applyFont="1" applyFill="1" applyBorder="1"/>
    <xf numFmtId="0" fontId="60" fillId="24" borderId="0" xfId="0" applyFont="1" applyFill="1"/>
    <xf numFmtId="3" fontId="59" fillId="24" borderId="0" xfId="0" applyNumberFormat="1" applyFont="1" applyFill="1"/>
    <xf numFmtId="3" fontId="59" fillId="24" borderId="13" xfId="0" applyNumberFormat="1" applyFont="1" applyFill="1" applyBorder="1" applyAlignment="1">
      <alignment vertical="center"/>
    </xf>
    <xf numFmtId="3" fontId="59" fillId="24" borderId="20" xfId="0" applyNumberFormat="1" applyFont="1" applyFill="1" applyBorder="1" applyAlignment="1">
      <alignment vertical="center"/>
    </xf>
    <xf numFmtId="3" fontId="60" fillId="24" borderId="24" xfId="0" applyNumberFormat="1" applyFont="1" applyFill="1" applyBorder="1" applyAlignment="1">
      <alignment horizontal="right"/>
    </xf>
    <xf numFmtId="3" fontId="60" fillId="24" borderId="37" xfId="0" applyNumberFormat="1" applyFont="1" applyFill="1" applyBorder="1" applyAlignment="1">
      <alignment horizontal="right"/>
    </xf>
    <xf numFmtId="0" fontId="59" fillId="24" borderId="17" xfId="0" applyFont="1" applyFill="1" applyBorder="1"/>
    <xf numFmtId="0" fontId="59" fillId="24" borderId="10" xfId="0" applyFont="1" applyFill="1" applyBorder="1"/>
    <xf numFmtId="3" fontId="60" fillId="33" borderId="10" xfId="0" applyNumberFormat="1" applyFont="1" applyFill="1" applyBorder="1" applyAlignment="1">
      <alignment horizontal="right"/>
    </xf>
    <xf numFmtId="3" fontId="60" fillId="33" borderId="38" xfId="0" applyNumberFormat="1" applyFont="1" applyFill="1" applyBorder="1" applyAlignment="1">
      <alignment horizontal="right"/>
    </xf>
    <xf numFmtId="3" fontId="60" fillId="33" borderId="11" xfId="0" applyNumberFormat="1" applyFont="1" applyFill="1" applyBorder="1" applyAlignment="1">
      <alignment horizontal="right"/>
    </xf>
    <xf numFmtId="3" fontId="59" fillId="33" borderId="13" xfId="0" applyNumberFormat="1" applyFont="1" applyFill="1" applyBorder="1" applyAlignment="1">
      <alignment horizontal="left" vertical="center"/>
    </xf>
    <xf numFmtId="3" fontId="59" fillId="33" borderId="10" xfId="0" applyNumberFormat="1" applyFont="1" applyFill="1" applyBorder="1" applyAlignment="1">
      <alignment horizontal="right"/>
    </xf>
    <xf numFmtId="3" fontId="59" fillId="33" borderId="11" xfId="0" applyNumberFormat="1" applyFont="1" applyFill="1" applyBorder="1" applyAlignment="1">
      <alignment horizontal="right" vertical="center"/>
    </xf>
    <xf numFmtId="3" fontId="59" fillId="33" borderId="11" xfId="0" applyNumberFormat="1" applyFont="1" applyFill="1" applyBorder="1" applyAlignment="1">
      <alignment horizontal="right"/>
    </xf>
    <xf numFmtId="3" fontId="59" fillId="33" borderId="13" xfId="0" quotePrefix="1" applyNumberFormat="1" applyFont="1" applyFill="1" applyBorder="1" applyAlignment="1">
      <alignment horizontal="left" vertical="center"/>
    </xf>
    <xf numFmtId="0" fontId="59" fillId="33" borderId="11" xfId="0" quotePrefix="1" applyFont="1" applyFill="1" applyBorder="1"/>
    <xf numFmtId="38" fontId="59" fillId="33" borderId="13" xfId="0" applyNumberFormat="1" applyFont="1" applyFill="1" applyBorder="1" applyAlignment="1">
      <alignment vertical="center"/>
    </xf>
    <xf numFmtId="3" fontId="59" fillId="33" borderId="10" xfId="0" applyNumberFormat="1" applyFont="1" applyFill="1" applyBorder="1" applyAlignment="1">
      <alignment horizontal="left" vertical="center"/>
    </xf>
    <xf numFmtId="3" fontId="60" fillId="33" borderId="0" xfId="0" applyNumberFormat="1" applyFont="1" applyFill="1" applyAlignment="1">
      <alignment horizontal="right"/>
    </xf>
    <xf numFmtId="3" fontId="59" fillId="33" borderId="13" xfId="0" applyNumberFormat="1" applyFont="1" applyFill="1" applyBorder="1" applyAlignment="1">
      <alignment vertical="center"/>
    </xf>
    <xf numFmtId="3" fontId="60" fillId="33" borderId="20" xfId="0" applyNumberFormat="1" applyFont="1" applyFill="1" applyBorder="1" applyAlignment="1">
      <alignment horizontal="left" vertical="center"/>
    </xf>
    <xf numFmtId="3" fontId="60" fillId="33" borderId="18" xfId="0" applyNumberFormat="1" applyFont="1" applyFill="1" applyBorder="1" applyAlignment="1">
      <alignment horizontal="right"/>
    </xf>
    <xf numFmtId="3" fontId="60" fillId="33" borderId="17" xfId="0" applyNumberFormat="1" applyFont="1" applyFill="1" applyBorder="1" applyAlignment="1">
      <alignment horizontal="right"/>
    </xf>
    <xf numFmtId="0" fontId="60" fillId="33" borderId="17" xfId="0" applyFont="1" applyFill="1" applyBorder="1"/>
    <xf numFmtId="3" fontId="60" fillId="33" borderId="14" xfId="0" applyNumberFormat="1" applyFont="1" applyFill="1" applyBorder="1" applyAlignment="1">
      <alignment horizontal="right"/>
    </xf>
    <xf numFmtId="3" fontId="59" fillId="33" borderId="13" xfId="77" applyNumberFormat="1" applyFont="1" applyFill="1" applyBorder="1" applyAlignment="1">
      <alignment horizontal="left" vertical="center"/>
    </xf>
    <xf numFmtId="3" fontId="59" fillId="33" borderId="10" xfId="0" applyNumberFormat="1" applyFont="1" applyFill="1" applyBorder="1" applyAlignment="1">
      <alignment horizontal="right" vertical="center"/>
    </xf>
    <xf numFmtId="38" fontId="59" fillId="33" borderId="13" xfId="77" applyNumberFormat="1" applyFont="1" applyFill="1" applyBorder="1" applyAlignment="1">
      <alignment vertical="center"/>
    </xf>
    <xf numFmtId="3" fontId="59" fillId="33" borderId="10" xfId="77" applyNumberFormat="1" applyFont="1" applyFill="1" applyBorder="1" applyAlignment="1">
      <alignment horizontal="left" vertical="center"/>
    </xf>
    <xf numFmtId="3" fontId="59" fillId="33" borderId="10" xfId="0" applyNumberFormat="1" applyFont="1" applyFill="1" applyBorder="1" applyAlignment="1">
      <alignment vertical="center"/>
    </xf>
    <xf numFmtId="3" fontId="59" fillId="33" borderId="13" xfId="77" quotePrefix="1" applyNumberFormat="1" applyFont="1" applyFill="1" applyBorder="1" applyAlignment="1">
      <alignment horizontal="left" vertical="center"/>
    </xf>
    <xf numFmtId="0" fontId="59" fillId="33" borderId="10" xfId="0" applyFont="1" applyFill="1" applyBorder="1"/>
    <xf numFmtId="3" fontId="59" fillId="33" borderId="13" xfId="0" quotePrefix="1" applyNumberFormat="1" applyFont="1" applyFill="1" applyBorder="1" applyAlignment="1">
      <alignment vertical="center"/>
    </xf>
    <xf numFmtId="4" fontId="60" fillId="33" borderId="0" xfId="0" quotePrefix="1" applyNumberFormat="1" applyFont="1" applyFill="1" applyAlignment="1">
      <alignment horizontal="left" vertical="center"/>
    </xf>
    <xf numFmtId="3" fontId="58" fillId="33" borderId="0" xfId="0" applyNumberFormat="1" applyFont="1" applyFill="1" applyAlignment="1">
      <alignment horizontal="right"/>
    </xf>
    <xf numFmtId="3" fontId="60" fillId="33" borderId="0" xfId="0" quotePrefix="1" applyNumberFormat="1" applyFont="1" applyFill="1" applyAlignment="1">
      <alignment horizontal="right" vertical="center"/>
    </xf>
    <xf numFmtId="3" fontId="60" fillId="33" borderId="11" xfId="0" applyNumberFormat="1" applyFont="1" applyFill="1" applyBorder="1"/>
    <xf numFmtId="3" fontId="60" fillId="33" borderId="13" xfId="77" applyNumberFormat="1" applyFont="1" applyFill="1" applyBorder="1" applyAlignment="1">
      <alignment horizontal="left" vertical="center"/>
    </xf>
    <xf numFmtId="0" fontId="60" fillId="33" borderId="0" xfId="0" applyFont="1" applyFill="1"/>
    <xf numFmtId="0" fontId="59" fillId="33" borderId="11" xfId="0" applyFont="1" applyFill="1" applyBorder="1" applyAlignment="1">
      <alignment horizontal="left" indent="2"/>
    </xf>
    <xf numFmtId="3" fontId="60" fillId="33" borderId="39" xfId="78" applyNumberFormat="1" applyFont="1" applyFill="1" applyBorder="1" applyAlignment="1">
      <alignment horizontal="right" vertical="center"/>
    </xf>
    <xf numFmtId="3" fontId="60" fillId="33" borderId="36" xfId="78" applyNumberFormat="1" applyFont="1" applyFill="1" applyBorder="1" applyAlignment="1">
      <alignment horizontal="right" vertical="center"/>
    </xf>
    <xf numFmtId="3" fontId="60" fillId="33" borderId="39" xfId="0" applyNumberFormat="1" applyFont="1" applyFill="1" applyBorder="1" applyAlignment="1">
      <alignment horizontal="right"/>
    </xf>
    <xf numFmtId="3" fontId="59" fillId="33" borderId="39" xfId="0" applyNumberFormat="1" applyFont="1" applyFill="1" applyBorder="1" applyAlignment="1">
      <alignment horizontal="right" vertical="center"/>
    </xf>
    <xf numFmtId="3" fontId="59" fillId="33" borderId="36" xfId="0" applyNumberFormat="1" applyFont="1" applyFill="1" applyBorder="1" applyAlignment="1">
      <alignment horizontal="right" vertical="center"/>
    </xf>
    <xf numFmtId="3" fontId="60" fillId="33" borderId="39" xfId="0" applyNumberFormat="1" applyFont="1" applyFill="1" applyBorder="1" applyAlignment="1">
      <alignment horizontal="right" vertical="center"/>
    </xf>
    <xf numFmtId="3" fontId="60" fillId="33" borderId="36" xfId="0" applyNumberFormat="1" applyFont="1" applyFill="1" applyBorder="1" applyAlignment="1">
      <alignment horizontal="right" vertical="center"/>
    </xf>
    <xf numFmtId="3" fontId="59" fillId="33" borderId="40" xfId="0" applyNumberFormat="1" applyFont="1" applyFill="1" applyBorder="1" applyAlignment="1">
      <alignment horizontal="right" vertical="center"/>
    </xf>
    <xf numFmtId="3" fontId="59" fillId="33" borderId="37" xfId="0" applyNumberFormat="1" applyFont="1" applyFill="1" applyBorder="1" applyAlignment="1">
      <alignment horizontal="right" vertical="center"/>
    </xf>
    <xf numFmtId="0" fontId="59" fillId="33" borderId="17" xfId="0" applyFont="1" applyFill="1" applyBorder="1"/>
    <xf numFmtId="0" fontId="60" fillId="24" borderId="0" xfId="0" applyFont="1" applyFill="1" applyAlignment="1">
      <alignment horizontal="right"/>
    </xf>
    <xf numFmtId="0" fontId="62" fillId="24" borderId="0" xfId="0" applyFont="1" applyFill="1"/>
    <xf numFmtId="0" fontId="63" fillId="33" borderId="0" xfId="0" applyFont="1" applyFill="1" applyAlignment="1">
      <alignment horizontal="left"/>
    </xf>
    <xf numFmtId="14" fontId="63" fillId="24" borderId="0" xfId="0" applyNumberFormat="1" applyFont="1" applyFill="1" applyAlignment="1">
      <alignment horizontal="right"/>
    </xf>
    <xf numFmtId="3" fontId="63" fillId="24" borderId="0" xfId="0" applyNumberFormat="1" applyFont="1" applyFill="1" applyAlignment="1">
      <alignment horizontal="right"/>
    </xf>
    <xf numFmtId="14" fontId="63" fillId="33" borderId="0" xfId="0" applyNumberFormat="1" applyFont="1" applyFill="1" applyAlignment="1">
      <alignment horizontal="left"/>
    </xf>
    <xf numFmtId="3" fontId="59" fillId="24" borderId="0" xfId="0" applyNumberFormat="1" applyFont="1" applyFill="1" applyAlignment="1">
      <alignment horizontal="right"/>
    </xf>
    <xf numFmtId="3" fontId="64" fillId="24" borderId="0" xfId="0" applyNumberFormat="1" applyFont="1" applyFill="1"/>
    <xf numFmtId="0" fontId="64" fillId="24" borderId="0" xfId="0" applyFont="1" applyFill="1"/>
    <xf numFmtId="14" fontId="58" fillId="32" borderId="0" xfId="0" applyNumberFormat="1" applyFont="1" applyFill="1"/>
    <xf numFmtId="0" fontId="59" fillId="25" borderId="0" xfId="0" applyFont="1" applyFill="1"/>
    <xf numFmtId="14" fontId="58" fillId="25" borderId="11" xfId="0" applyNumberFormat="1" applyFont="1" applyFill="1" applyBorder="1" applyAlignment="1">
      <alignment horizontal="right"/>
    </xf>
    <xf numFmtId="3" fontId="58" fillId="26" borderId="10" xfId="0" applyNumberFormat="1" applyFont="1" applyFill="1" applyBorder="1"/>
    <xf numFmtId="3" fontId="58" fillId="26" borderId="11" xfId="0" applyNumberFormat="1" applyFont="1" applyFill="1" applyBorder="1"/>
    <xf numFmtId="0" fontId="58" fillId="26" borderId="11" xfId="0" applyFont="1" applyFill="1" applyBorder="1"/>
    <xf numFmtId="3" fontId="59" fillId="24" borderId="10" xfId="0" applyNumberFormat="1" applyFont="1" applyFill="1" applyBorder="1"/>
    <xf numFmtId="3" fontId="59" fillId="24" borderId="11" xfId="0" applyNumberFormat="1" applyFont="1" applyFill="1" applyBorder="1"/>
    <xf numFmtId="3" fontId="59" fillId="0" borderId="10" xfId="0" applyNumberFormat="1" applyFont="1" applyBorder="1"/>
    <xf numFmtId="0" fontId="59" fillId="0" borderId="11" xfId="0" applyFont="1" applyBorder="1"/>
    <xf numFmtId="3" fontId="58" fillId="26" borderId="0" xfId="0" applyNumberFormat="1" applyFont="1" applyFill="1"/>
    <xf numFmtId="0" fontId="58" fillId="25" borderId="18" xfId="0" applyFont="1" applyFill="1" applyBorder="1"/>
    <xf numFmtId="3" fontId="58" fillId="25" borderId="17" xfId="0" applyNumberFormat="1" applyFont="1" applyFill="1" applyBorder="1"/>
    <xf numFmtId="0" fontId="58" fillId="25" borderId="17" xfId="0" applyFont="1" applyFill="1" applyBorder="1"/>
    <xf numFmtId="3" fontId="58" fillId="25" borderId="18" xfId="0" applyNumberFormat="1" applyFont="1" applyFill="1" applyBorder="1"/>
    <xf numFmtId="0" fontId="58" fillId="25" borderId="15" xfId="0" applyFont="1" applyFill="1" applyBorder="1"/>
    <xf numFmtId="3" fontId="60" fillId="24" borderId="10" xfId="0" applyNumberFormat="1" applyFont="1" applyFill="1" applyBorder="1"/>
    <xf numFmtId="3" fontId="59" fillId="24" borderId="20" xfId="0" applyNumberFormat="1" applyFont="1" applyFill="1" applyBorder="1" applyAlignment="1">
      <alignment horizontal="left" vertical="center"/>
    </xf>
    <xf numFmtId="3" fontId="59" fillId="24" borderId="18" xfId="0" applyNumberFormat="1" applyFont="1" applyFill="1" applyBorder="1" applyProtection="1">
      <protection locked="0"/>
    </xf>
    <xf numFmtId="3" fontId="59" fillId="24" borderId="17" xfId="0" applyNumberFormat="1" applyFont="1" applyFill="1" applyBorder="1" applyProtection="1">
      <protection locked="0"/>
    </xf>
    <xf numFmtId="3" fontId="58" fillId="25" borderId="21" xfId="0" applyNumberFormat="1" applyFont="1" applyFill="1" applyBorder="1" applyAlignment="1">
      <alignment horizontal="left" vertical="center"/>
    </xf>
    <xf numFmtId="3" fontId="59" fillId="24" borderId="10" xfId="0" quotePrefix="1" applyNumberFormat="1" applyFont="1" applyFill="1" applyBorder="1" applyAlignment="1">
      <alignment horizontal="left" vertical="center"/>
    </xf>
    <xf numFmtId="38" fontId="59" fillId="24" borderId="10" xfId="0" applyNumberFormat="1" applyFont="1" applyFill="1" applyBorder="1" applyAlignment="1">
      <alignment vertical="center"/>
    </xf>
    <xf numFmtId="3" fontId="58" fillId="25" borderId="18" xfId="0" applyNumberFormat="1" applyFont="1" applyFill="1" applyBorder="1" applyAlignment="1">
      <alignment horizontal="left" vertical="center"/>
    </xf>
    <xf numFmtId="3" fontId="58" fillId="25" borderId="23" xfId="0" applyNumberFormat="1" applyFont="1" applyFill="1" applyBorder="1"/>
    <xf numFmtId="3" fontId="58" fillId="26" borderId="13" xfId="0" applyNumberFormat="1" applyFont="1" applyFill="1" applyBorder="1"/>
    <xf numFmtId="3" fontId="58" fillId="25" borderId="20" xfId="0" applyNumberFormat="1" applyFont="1" applyFill="1" applyBorder="1" applyAlignment="1">
      <alignment horizontal="left" vertical="center"/>
    </xf>
    <xf numFmtId="3" fontId="60" fillId="24" borderId="0" xfId="0" quotePrefix="1" applyNumberFormat="1" applyFont="1" applyFill="1" applyAlignment="1">
      <alignment horizontal="left" vertical="center"/>
    </xf>
    <xf numFmtId="0" fontId="58" fillId="25" borderId="21" xfId="0" applyFont="1" applyFill="1" applyBorder="1" applyAlignment="1">
      <alignment vertical="center"/>
    </xf>
    <xf numFmtId="3" fontId="58" fillId="27" borderId="13" xfId="0" applyNumberFormat="1" applyFont="1" applyFill="1" applyBorder="1"/>
    <xf numFmtId="3" fontId="58" fillId="27" borderId="10" xfId="0" applyNumberFormat="1" applyFont="1" applyFill="1" applyBorder="1"/>
    <xf numFmtId="3" fontId="58" fillId="27" borderId="11" xfId="0" applyNumberFormat="1" applyFont="1" applyFill="1" applyBorder="1"/>
    <xf numFmtId="0" fontId="58" fillId="27" borderId="11" xfId="0" applyFont="1" applyFill="1" applyBorder="1"/>
    <xf numFmtId="0" fontId="58" fillId="25" borderId="21" xfId="0" applyFont="1" applyFill="1" applyBorder="1" applyAlignment="1">
      <alignment horizontal="right"/>
    </xf>
    <xf numFmtId="3" fontId="58" fillId="25" borderId="13" xfId="0" applyNumberFormat="1" applyFont="1" applyFill="1" applyBorder="1" applyAlignment="1">
      <alignment horizontal="right"/>
    </xf>
    <xf numFmtId="3" fontId="58" fillId="25" borderId="0" xfId="0" applyNumberFormat="1" applyFont="1" applyFill="1" applyAlignment="1">
      <alignment horizontal="right"/>
    </xf>
    <xf numFmtId="3" fontId="58" fillId="26" borderId="10" xfId="0" applyNumberFormat="1" applyFont="1" applyFill="1" applyBorder="1" applyAlignment="1">
      <alignment horizontal="right"/>
    </xf>
    <xf numFmtId="3" fontId="58" fillId="26" borderId="11" xfId="0" applyNumberFormat="1" applyFont="1" applyFill="1" applyBorder="1" applyAlignment="1">
      <alignment horizontal="right"/>
    </xf>
    <xf numFmtId="3" fontId="59" fillId="0" borderId="10" xfId="0" applyNumberFormat="1" applyFont="1" applyBorder="1" applyAlignment="1">
      <alignment horizontal="right"/>
    </xf>
    <xf numFmtId="3" fontId="59" fillId="0" borderId="11" xfId="0" applyNumberFormat="1" applyFont="1" applyBorder="1" applyAlignment="1">
      <alignment horizontal="right"/>
    </xf>
    <xf numFmtId="3" fontId="58" fillId="25" borderId="18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0" borderId="10" xfId="0" quotePrefix="1" applyNumberFormat="1" applyFont="1" applyBorder="1" applyAlignment="1">
      <alignment horizontal="right"/>
    </xf>
    <xf numFmtId="3" fontId="59" fillId="0" borderId="11" xfId="0" quotePrefix="1" applyNumberFormat="1" applyFont="1" applyBorder="1" applyAlignment="1">
      <alignment horizontal="right"/>
    </xf>
    <xf numFmtId="3" fontId="61" fillId="24" borderId="25" xfId="0" quotePrefix="1" applyNumberFormat="1" applyFont="1" applyFill="1" applyBorder="1" applyAlignment="1">
      <alignment horizontal="right" vertical="center"/>
    </xf>
    <xf numFmtId="3" fontId="61" fillId="24" borderId="0" xfId="0" quotePrefix="1" applyNumberFormat="1" applyFont="1" applyFill="1" applyAlignment="1">
      <alignment horizontal="right" vertical="center"/>
    </xf>
    <xf numFmtId="3" fontId="59" fillId="33" borderId="10" xfId="0" applyNumberFormat="1" applyFont="1" applyFill="1" applyBorder="1"/>
    <xf numFmtId="3" fontId="59" fillId="33" borderId="11" xfId="0" applyNumberFormat="1" applyFont="1" applyFill="1" applyBorder="1"/>
    <xf numFmtId="3" fontId="60" fillId="24" borderId="11" xfId="0" applyNumberFormat="1" applyFont="1" applyFill="1" applyBorder="1"/>
    <xf numFmtId="3" fontId="59" fillId="0" borderId="11" xfId="0" applyNumberFormat="1" applyFont="1" applyBorder="1"/>
    <xf numFmtId="3" fontId="59" fillId="24" borderId="10" xfId="0" applyNumberFormat="1" applyFont="1" applyFill="1" applyBorder="1" applyAlignment="1">
      <alignment horizontal="right"/>
    </xf>
    <xf numFmtId="3" fontId="59" fillId="24" borderId="11" xfId="0" applyNumberFormat="1" applyFont="1" applyFill="1" applyBorder="1" applyAlignment="1">
      <alignment horizontal="right"/>
    </xf>
    <xf numFmtId="3" fontId="59" fillId="24" borderId="11" xfId="0" applyNumberFormat="1" applyFont="1" applyFill="1" applyBorder="1" applyAlignment="1">
      <alignment vertical="center"/>
    </xf>
    <xf numFmtId="3" fontId="59" fillId="24" borderId="18" xfId="0" applyNumberFormat="1" applyFont="1" applyFill="1" applyBorder="1" applyAlignment="1">
      <alignment horizontal="right" vertical="center"/>
    </xf>
    <xf numFmtId="3" fontId="59" fillId="24" borderId="17" xfId="0" applyNumberFormat="1" applyFont="1" applyFill="1" applyBorder="1" applyAlignment="1">
      <alignment horizontal="right" vertical="center"/>
    </xf>
    <xf numFmtId="3" fontId="59" fillId="24" borderId="17" xfId="0" applyNumberFormat="1" applyFont="1" applyFill="1" applyBorder="1" applyAlignment="1">
      <alignment vertical="center"/>
    </xf>
    <xf numFmtId="3" fontId="59" fillId="24" borderId="18" xfId="0" applyNumberFormat="1" applyFont="1" applyFill="1" applyBorder="1" applyAlignment="1">
      <alignment vertical="center"/>
    </xf>
    <xf numFmtId="38" fontId="58" fillId="25" borderId="13" xfId="0" applyNumberFormat="1" applyFont="1" applyFill="1" applyBorder="1" applyAlignment="1">
      <alignment horizontal="right" vertical="center"/>
    </xf>
    <xf numFmtId="3" fontId="59" fillId="24" borderId="10" xfId="0" quotePrefix="1" applyNumberFormat="1" applyFont="1" applyFill="1" applyBorder="1" applyAlignment="1">
      <alignment horizontal="right" vertical="center"/>
    </xf>
    <xf numFmtId="3" fontId="59" fillId="24" borderId="11" xfId="0" quotePrefix="1" applyNumberFormat="1" applyFont="1" applyFill="1" applyBorder="1" applyAlignment="1">
      <alignment horizontal="right" vertical="center"/>
    </xf>
    <xf numFmtId="3" fontId="59" fillId="0" borderId="10" xfId="0" applyNumberFormat="1" applyFont="1" applyBorder="1" applyAlignment="1">
      <alignment horizontal="right" vertical="center"/>
    </xf>
    <xf numFmtId="3" fontId="59" fillId="0" borderId="11" xfId="0" applyNumberFormat="1" applyFont="1" applyBorder="1" applyAlignment="1">
      <alignment horizontal="right" vertical="center"/>
    </xf>
    <xf numFmtId="3" fontId="58" fillId="25" borderId="18" xfId="0" applyNumberFormat="1" applyFont="1" applyFill="1" applyBorder="1" applyAlignment="1">
      <alignment horizontal="right" vertical="center"/>
    </xf>
    <xf numFmtId="3" fontId="58" fillId="25" borderId="17" xfId="0" applyNumberFormat="1" applyFont="1" applyFill="1" applyBorder="1" applyAlignment="1">
      <alignment horizontal="right" vertical="center"/>
    </xf>
    <xf numFmtId="3" fontId="59" fillId="24" borderId="10" xfId="77" applyNumberFormat="1" applyFont="1" applyFill="1" applyBorder="1" applyAlignment="1">
      <alignment horizontal="right" vertical="center"/>
    </xf>
    <xf numFmtId="3" fontId="59" fillId="24" borderId="11" xfId="77" applyNumberFormat="1" applyFont="1" applyFill="1" applyBorder="1" applyAlignment="1">
      <alignment horizontal="right" vertical="center"/>
    </xf>
    <xf numFmtId="3" fontId="59" fillId="24" borderId="10" xfId="77" quotePrefix="1" applyNumberFormat="1" applyFont="1" applyFill="1" applyBorder="1" applyAlignment="1">
      <alignment vertical="center"/>
    </xf>
    <xf numFmtId="3" fontId="59" fillId="24" borderId="11" xfId="77" quotePrefix="1" applyNumberFormat="1" applyFont="1" applyFill="1" applyBorder="1" applyAlignment="1">
      <alignment vertical="center"/>
    </xf>
    <xf numFmtId="3" fontId="59" fillId="24" borderId="11" xfId="77" quotePrefix="1" applyNumberFormat="1" applyFont="1" applyFill="1" applyBorder="1" applyAlignment="1">
      <alignment horizontal="right" vertical="center"/>
    </xf>
    <xf numFmtId="3" fontId="59" fillId="24" borderId="10" xfId="77" applyNumberFormat="1" applyFont="1" applyFill="1" applyBorder="1" applyAlignment="1">
      <alignment vertical="center"/>
    </xf>
    <xf numFmtId="3" fontId="59" fillId="24" borderId="11" xfId="77" applyNumberFormat="1" applyFont="1" applyFill="1" applyBorder="1" applyAlignment="1">
      <alignment vertical="center"/>
    </xf>
    <xf numFmtId="0" fontId="59" fillId="24" borderId="11" xfId="0" applyFont="1" applyFill="1" applyBorder="1" applyAlignment="1">
      <alignment horizontal="left"/>
    </xf>
    <xf numFmtId="3" fontId="59" fillId="24" borderId="10" xfId="77" quotePrefix="1" applyNumberFormat="1" applyFont="1" applyFill="1" applyBorder="1" applyAlignment="1">
      <alignment horizontal="right" vertical="center"/>
    </xf>
    <xf numFmtId="3" fontId="58" fillId="25" borderId="23" xfId="0" applyNumberFormat="1" applyFont="1" applyFill="1" applyBorder="1" applyAlignment="1">
      <alignment horizontal="right" vertical="center"/>
    </xf>
    <xf numFmtId="3" fontId="60" fillId="24" borderId="11" xfId="77" applyNumberFormat="1" applyFont="1" applyFill="1" applyBorder="1" applyAlignment="1">
      <alignment horizontal="right" vertical="center"/>
    </xf>
    <xf numFmtId="3" fontId="59" fillId="0" borderId="11" xfId="77" applyNumberFormat="1" applyFont="1" applyBorder="1" applyAlignment="1">
      <alignment horizontal="right" vertical="center"/>
    </xf>
    <xf numFmtId="0" fontId="63" fillId="24" borderId="0" xfId="0" applyFont="1" applyFill="1" applyAlignment="1">
      <alignment horizontal="right"/>
    </xf>
    <xf numFmtId="14" fontId="63" fillId="0" borderId="0" xfId="0" applyNumberFormat="1" applyFont="1" applyAlignment="1">
      <alignment horizontal="left"/>
    </xf>
    <xf numFmtId="3" fontId="59" fillId="24" borderId="11" xfId="0" applyNumberFormat="1" applyFont="1" applyFill="1" applyBorder="1" applyProtection="1">
      <protection locked="0"/>
    </xf>
    <xf numFmtId="3" fontId="60" fillId="24" borderId="10" xfId="77" applyNumberFormat="1" applyFont="1" applyFill="1" applyBorder="1"/>
    <xf numFmtId="3" fontId="60" fillId="24" borderId="11" xfId="77" applyNumberFormat="1" applyFont="1" applyFill="1" applyBorder="1"/>
    <xf numFmtId="3" fontId="59" fillId="24" borderId="10" xfId="77" applyNumberFormat="1" applyFont="1" applyFill="1" applyBorder="1" applyProtection="1">
      <protection locked="0"/>
    </xf>
    <xf numFmtId="3" fontId="59" fillId="24" borderId="11" xfId="77" applyNumberFormat="1" applyFont="1" applyFill="1" applyBorder="1" applyProtection="1">
      <protection locked="0"/>
    </xf>
    <xf numFmtId="3" fontId="59" fillId="24" borderId="10" xfId="77" applyNumberFormat="1" applyFont="1" applyFill="1" applyBorder="1"/>
    <xf numFmtId="3" fontId="59" fillId="24" borderId="11" xfId="77" applyNumberFormat="1" applyFont="1" applyFill="1" applyBorder="1"/>
    <xf numFmtId="3" fontId="59" fillId="24" borderId="10" xfId="77" quotePrefix="1" applyNumberFormat="1" applyFont="1" applyFill="1" applyBorder="1" applyAlignment="1" applyProtection="1">
      <alignment vertical="center"/>
      <protection locked="0"/>
    </xf>
    <xf numFmtId="3" fontId="59" fillId="24" borderId="11" xfId="77" quotePrefix="1" applyNumberFormat="1" applyFont="1" applyFill="1" applyBorder="1" applyAlignment="1" applyProtection="1">
      <alignment vertical="center"/>
      <protection locked="0"/>
    </xf>
    <xf numFmtId="3" fontId="59" fillId="24" borderId="10" xfId="0" applyNumberFormat="1" applyFont="1" applyFill="1" applyBorder="1" applyProtection="1">
      <protection locked="0"/>
    </xf>
    <xf numFmtId="3" fontId="59" fillId="33" borderId="32" xfId="78" applyNumberFormat="1" applyFont="1" applyFill="1" applyBorder="1" applyAlignment="1">
      <alignment horizontal="left" vertical="center"/>
    </xf>
    <xf numFmtId="3" fontId="59" fillId="33" borderId="13" xfId="78" applyNumberFormat="1" applyFont="1" applyFill="1" applyBorder="1" applyAlignment="1">
      <alignment horizontal="left" vertical="center"/>
    </xf>
    <xf numFmtId="38" fontId="59" fillId="33" borderId="13" xfId="78" applyNumberFormat="1" applyFont="1" applyFill="1" applyBorder="1" applyAlignment="1">
      <alignment vertical="center"/>
    </xf>
    <xf numFmtId="3" fontId="59" fillId="33" borderId="10" xfId="78" applyNumberFormat="1" applyFont="1" applyFill="1" applyBorder="1" applyAlignment="1">
      <alignment horizontal="left" vertical="center"/>
    </xf>
    <xf numFmtId="3" fontId="59" fillId="33" borderId="13" xfId="78" quotePrefix="1" applyNumberFormat="1" applyFont="1" applyFill="1" applyBorder="1" applyAlignment="1">
      <alignment horizontal="left" vertical="center"/>
    </xf>
    <xf numFmtId="3" fontId="59" fillId="33" borderId="11" xfId="78" applyNumberFormat="1" applyFont="1" applyFill="1" applyBorder="1" applyAlignment="1">
      <alignment horizontal="left" vertical="center"/>
    </xf>
    <xf numFmtId="3" fontId="60" fillId="33" borderId="13" xfId="78" applyNumberFormat="1" applyFont="1" applyFill="1" applyBorder="1" applyAlignment="1">
      <alignment horizontal="left" vertical="center"/>
    </xf>
    <xf numFmtId="3" fontId="59" fillId="33" borderId="39" xfId="78" applyNumberFormat="1" applyFont="1" applyFill="1" applyBorder="1" applyAlignment="1">
      <alignment horizontal="right" vertical="center"/>
    </xf>
    <xf numFmtId="3" fontId="59" fillId="33" borderId="36" xfId="78" applyNumberFormat="1" applyFont="1" applyFill="1" applyBorder="1" applyAlignment="1">
      <alignment horizontal="right" vertical="center"/>
    </xf>
    <xf numFmtId="3" fontId="59" fillId="33" borderId="24" xfId="78" applyNumberFormat="1" applyFont="1" applyFill="1" applyBorder="1" applyAlignment="1">
      <alignment horizontal="left" vertical="center"/>
    </xf>
    <xf numFmtId="3" fontId="59" fillId="33" borderId="0" xfId="0" applyNumberFormat="1" applyFont="1" applyFill="1" applyAlignment="1">
      <alignment horizontal="right" vertical="center"/>
    </xf>
    <xf numFmtId="0" fontId="62" fillId="33" borderId="0" xfId="0" applyFont="1" applyFill="1"/>
    <xf numFmtId="0" fontId="58" fillId="25" borderId="11" xfId="0" applyFont="1" applyFill="1" applyBorder="1"/>
    <xf numFmtId="168" fontId="59" fillId="33" borderId="0" xfId="103" applyNumberFormat="1" applyFont="1" applyFill="1" applyBorder="1"/>
    <xf numFmtId="168" fontId="59" fillId="24" borderId="0" xfId="103" applyNumberFormat="1" applyFont="1" applyFill="1" applyBorder="1"/>
    <xf numFmtId="168" fontId="62" fillId="24" borderId="0" xfId="103" applyNumberFormat="1" applyFont="1" applyFill="1" applyBorder="1"/>
    <xf numFmtId="3" fontId="59" fillId="33" borderId="0" xfId="78" applyNumberFormat="1" applyFont="1" applyFill="1" applyAlignment="1">
      <alignment horizontal="right" vertical="center"/>
    </xf>
    <xf numFmtId="14" fontId="58" fillId="25" borderId="41" xfId="0" applyNumberFormat="1" applyFont="1" applyFill="1" applyBorder="1" applyAlignment="1">
      <alignment horizontal="right"/>
    </xf>
    <xf numFmtId="3" fontId="59" fillId="24" borderId="41" xfId="0" applyNumberFormat="1" applyFont="1" applyFill="1" applyBorder="1" applyAlignment="1">
      <alignment horizontal="right"/>
    </xf>
    <xf numFmtId="3" fontId="60" fillId="24" borderId="41" xfId="0" applyNumberFormat="1" applyFont="1" applyFill="1" applyBorder="1" applyAlignment="1">
      <alignment horizontal="right"/>
    </xf>
    <xf numFmtId="3" fontId="59" fillId="33" borderId="41" xfId="0" applyNumberFormat="1" applyFont="1" applyFill="1" applyBorder="1" applyAlignment="1">
      <alignment horizontal="right"/>
    </xf>
    <xf numFmtId="3" fontId="60" fillId="33" borderId="41" xfId="0" applyNumberFormat="1" applyFont="1" applyFill="1" applyBorder="1" applyAlignment="1">
      <alignment horizontal="right"/>
    </xf>
    <xf numFmtId="3" fontId="60" fillId="24" borderId="42" xfId="0" applyNumberFormat="1" applyFont="1" applyFill="1" applyBorder="1" applyAlignment="1">
      <alignment horizontal="right"/>
    </xf>
    <xf numFmtId="168" fontId="59" fillId="33" borderId="0" xfId="0" applyNumberFormat="1" applyFont="1" applyFill="1"/>
    <xf numFmtId="0" fontId="78" fillId="24" borderId="0" xfId="0" applyFont="1" applyFill="1" applyAlignment="1">
      <alignment wrapText="1"/>
    </xf>
    <xf numFmtId="3" fontId="60" fillId="33" borderId="43" xfId="0" applyNumberFormat="1" applyFont="1" applyFill="1" applyBorder="1" applyAlignment="1">
      <alignment horizontal="right"/>
    </xf>
    <xf numFmtId="3" fontId="59" fillId="33" borderId="43" xfId="0" applyNumberFormat="1" applyFont="1" applyFill="1" applyBorder="1" applyAlignment="1">
      <alignment horizontal="right"/>
    </xf>
    <xf numFmtId="3" fontId="60" fillId="33" borderId="44" xfId="0" applyNumberFormat="1" applyFont="1" applyFill="1" applyBorder="1" applyAlignment="1">
      <alignment horizontal="right"/>
    </xf>
  </cellXfs>
  <cellStyles count="104">
    <cellStyle name="%20 - Vurgu6 2" xfId="1" xr:uid="{00000000-0005-0000-0000-000000000000}"/>
    <cellStyle name="%40 - Vurgu1 2" xfId="2" xr:uid="{00000000-0005-0000-0000-000001000000}"/>
    <cellStyle name="%40 - Vurgu4 2" xfId="3" xr:uid="{00000000-0005-0000-0000-000002000000}"/>
    <cellStyle name="%40 - Vurgu5 2" xfId="4" xr:uid="{00000000-0005-0000-0000-000003000000}"/>
    <cellStyle name="%40 - Vurgu6 2" xfId="5" xr:uid="{00000000-0005-0000-0000-000004000000}"/>
    <cellStyle name="%60 - Vurgu1 2" xfId="6" xr:uid="{00000000-0005-0000-0000-000005000000}"/>
    <cellStyle name="%60 - Vurgu2 2" xfId="7" xr:uid="{00000000-0005-0000-0000-000006000000}"/>
    <cellStyle name="%60 - Vurgu5 2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40% - Accent1" xfId="15" xr:uid="{00000000-0005-0000-0000-00000E000000}"/>
    <cellStyle name="40% - Accent2" xfId="16" xr:uid="{00000000-0005-0000-0000-00000F000000}"/>
    <cellStyle name="40% - Accent3" xfId="17" xr:uid="{00000000-0005-0000-0000-000010000000}"/>
    <cellStyle name="40% - Accent4" xfId="18" xr:uid="{00000000-0005-0000-0000-000011000000}"/>
    <cellStyle name="40% - Accent5" xfId="19" xr:uid="{00000000-0005-0000-0000-000012000000}"/>
    <cellStyle name="40% - Accent6" xfId="20" xr:uid="{00000000-0005-0000-0000-000013000000}"/>
    <cellStyle name="60% - Accent1" xfId="21" xr:uid="{00000000-0005-0000-0000-000014000000}"/>
    <cellStyle name="60% - Accent2" xfId="22" xr:uid="{00000000-0005-0000-0000-000015000000}"/>
    <cellStyle name="60% - Accent3" xfId="23" xr:uid="{00000000-0005-0000-0000-000016000000}"/>
    <cellStyle name="60% - Accent4" xfId="24" xr:uid="{00000000-0005-0000-0000-000017000000}"/>
    <cellStyle name="60% - Accent5" xfId="25" xr:uid="{00000000-0005-0000-0000-000018000000}"/>
    <cellStyle name="60% - Accent6" xfId="26" xr:uid="{00000000-0005-0000-0000-000019000000}"/>
    <cellStyle name="Accent1" xfId="27" xr:uid="{00000000-0005-0000-0000-00001A000000}"/>
    <cellStyle name="Accent2" xfId="28" xr:uid="{00000000-0005-0000-0000-00001B000000}"/>
    <cellStyle name="Accent3" xfId="29" xr:uid="{00000000-0005-0000-0000-00001C000000}"/>
    <cellStyle name="Accent4" xfId="30" xr:uid="{00000000-0005-0000-0000-00001D000000}"/>
    <cellStyle name="Accent5" xfId="31" xr:uid="{00000000-0005-0000-0000-00001E000000}"/>
    <cellStyle name="Accent6" xfId="32" xr:uid="{00000000-0005-0000-0000-00001F000000}"/>
    <cellStyle name="Ana Başlık 2" xfId="33" xr:uid="{00000000-0005-0000-0000-000020000000}"/>
    <cellStyle name="Bad" xfId="34" xr:uid="{00000000-0005-0000-0000-000021000000}"/>
    <cellStyle name="Bağlı Hücre 2" xfId="35" xr:uid="{00000000-0005-0000-0000-000022000000}"/>
    <cellStyle name="Başlık 1 2" xfId="36" xr:uid="{00000000-0005-0000-0000-000023000000}"/>
    <cellStyle name="Başlık 2 2" xfId="37" xr:uid="{00000000-0005-0000-0000-000024000000}"/>
    <cellStyle name="Başlık 3 2" xfId="38" xr:uid="{00000000-0005-0000-0000-000025000000}"/>
    <cellStyle name="Başlık 4 2" xfId="39" xr:uid="{00000000-0005-0000-0000-000026000000}"/>
    <cellStyle name="Calculation" xfId="40" xr:uid="{00000000-0005-0000-0000-000027000000}"/>
    <cellStyle name="Check Cell" xfId="41" xr:uid="{00000000-0005-0000-0000-000028000000}"/>
    <cellStyle name="Çıkış 2" xfId="42" xr:uid="{00000000-0005-0000-0000-000029000000}"/>
    <cellStyle name="Explanatory Text" xfId="43" xr:uid="{00000000-0005-0000-0000-00002A000000}"/>
    <cellStyle name="fo]_x000d__x000a_UserName=Murat Zelef_x000d__x000a_UserCompany=Bumerang_x000d__x000a__x000d__x000a_[File Paths]_x000d__x000a_WorkingDirectory=C:\EQUIS\DLWIN_x000d__x000a_DownLoader=C" xfId="44" xr:uid="{00000000-0005-0000-0000-00002B000000}"/>
    <cellStyle name="fo]_x000d__x000a_UserName=Murat Zelef_x000d__x000a_UserCompany=Bumerang_x000d__x000a__x000d__x000a_[File Paths]_x000d__x000a_WorkingDirectory=C:\EQUIS\DLWIN_x000d__x000a_DownLoader=C 2" xfId="45" xr:uid="{00000000-0005-0000-0000-00002C000000}"/>
    <cellStyle name="Giriş 2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Hesaplama 2" xfId="52" xr:uid="{00000000-0005-0000-0000-000033000000}"/>
    <cellStyle name="Input" xfId="53" xr:uid="{00000000-0005-0000-0000-000034000000}"/>
    <cellStyle name="İşaretli Hücre 2" xfId="54" xr:uid="{00000000-0005-0000-0000-000035000000}"/>
    <cellStyle name="İyi 2" xfId="55" xr:uid="{00000000-0005-0000-0000-000036000000}"/>
    <cellStyle name="Köprü 2" xfId="56" xr:uid="{00000000-0005-0000-0000-000037000000}"/>
    <cellStyle name="Kötü 2" xfId="57" xr:uid="{00000000-0005-0000-0000-000038000000}"/>
    <cellStyle name="Linked Cell" xfId="58" xr:uid="{00000000-0005-0000-0000-000039000000}"/>
    <cellStyle name="Neutral" xfId="59" xr:uid="{00000000-0005-0000-0000-00003A000000}"/>
    <cellStyle name="Normal" xfId="0" builtinId="0"/>
    <cellStyle name="Normal 2" xfId="60" xr:uid="{00000000-0005-0000-0000-00003C000000}"/>
    <cellStyle name="Normal 2 2" xfId="61" xr:uid="{00000000-0005-0000-0000-00003D000000}"/>
    <cellStyle name="Normal 2 2 2" xfId="62" xr:uid="{00000000-0005-0000-0000-00003E000000}"/>
    <cellStyle name="Normal 2 3" xfId="63" xr:uid="{00000000-0005-0000-0000-00003F000000}"/>
    <cellStyle name="Normal 3" xfId="64" xr:uid="{00000000-0005-0000-0000-000040000000}"/>
    <cellStyle name="Normal 4" xfId="65" xr:uid="{00000000-0005-0000-0000-000041000000}"/>
    <cellStyle name="Normal 4 2" xfId="66" xr:uid="{00000000-0005-0000-0000-000042000000}"/>
    <cellStyle name="Normal 5" xfId="67" xr:uid="{00000000-0005-0000-0000-000043000000}"/>
    <cellStyle name="Normal 5 2" xfId="68" xr:uid="{00000000-0005-0000-0000-000044000000}"/>
    <cellStyle name="Normal 6" xfId="69" xr:uid="{00000000-0005-0000-0000-000045000000}"/>
    <cellStyle name="Normal 7" xfId="70" xr:uid="{00000000-0005-0000-0000-000046000000}"/>
    <cellStyle name="Normal 8" xfId="102" xr:uid="{97A5D2D1-540C-4210-B3EB-CC6CEA02B674}"/>
    <cellStyle name="Not 2" xfId="71" xr:uid="{00000000-0005-0000-0000-000047000000}"/>
    <cellStyle name="Not 3" xfId="72" xr:uid="{00000000-0005-0000-0000-000048000000}"/>
    <cellStyle name="Note" xfId="73" xr:uid="{00000000-0005-0000-0000-000049000000}"/>
    <cellStyle name="Note 2" xfId="74" xr:uid="{00000000-0005-0000-0000-00004A000000}"/>
    <cellStyle name="Nötr 2" xfId="75" xr:uid="{00000000-0005-0000-0000-00004B000000}"/>
    <cellStyle name="Output" xfId="76" xr:uid="{00000000-0005-0000-0000-00004C000000}"/>
    <cellStyle name="Stil 1" xfId="77" xr:uid="{00000000-0005-0000-0000-00004D000000}"/>
    <cellStyle name="Stil 1 2" xfId="78" xr:uid="{00000000-0005-0000-0000-00004E000000}"/>
    <cellStyle name="Stil 1 3" xfId="79" xr:uid="{00000000-0005-0000-0000-00004F000000}"/>
    <cellStyle name="Title" xfId="80" xr:uid="{00000000-0005-0000-0000-000050000000}"/>
    <cellStyle name="Toplam 2" xfId="81" xr:uid="{00000000-0005-0000-0000-000051000000}"/>
    <cellStyle name="Total" xfId="82" xr:uid="{00000000-0005-0000-0000-000052000000}"/>
    <cellStyle name="Virgül" xfId="103" builtinId="3"/>
    <cellStyle name="Virgül 2" xfId="83" xr:uid="{00000000-0005-0000-0000-000053000000}"/>
    <cellStyle name="Virgül 3" xfId="84" xr:uid="{00000000-0005-0000-0000-000054000000}"/>
    <cellStyle name="Virgül 4" xfId="85" xr:uid="{00000000-0005-0000-0000-000055000000}"/>
    <cellStyle name="Vurgu1 2" xfId="86" xr:uid="{00000000-0005-0000-0000-000056000000}"/>
    <cellStyle name="Vurgu2 2" xfId="87" xr:uid="{00000000-0005-0000-0000-000057000000}"/>
    <cellStyle name="Vurgu3 2" xfId="88" xr:uid="{00000000-0005-0000-0000-000058000000}"/>
    <cellStyle name="Vurgu4 2" xfId="89" xr:uid="{00000000-0005-0000-0000-000059000000}"/>
    <cellStyle name="Vurgu5 2" xfId="90" xr:uid="{00000000-0005-0000-0000-00005A000000}"/>
    <cellStyle name="Vurgu6 2" xfId="91" xr:uid="{00000000-0005-0000-0000-00005B000000}"/>
    <cellStyle name="Warning Text" xfId="92" xr:uid="{00000000-0005-0000-0000-00005C000000}"/>
    <cellStyle name="Yüzde" xfId="93" builtinId="5"/>
    <cellStyle name="Yüzde 2" xfId="94" xr:uid="{00000000-0005-0000-0000-00005E000000}"/>
    <cellStyle name="Yüzde 2 2" xfId="95" xr:uid="{00000000-0005-0000-0000-00005F000000}"/>
    <cellStyle name="Yüzde 2 2 2" xfId="96" xr:uid="{00000000-0005-0000-0000-000060000000}"/>
    <cellStyle name="Yüzde 2 3" xfId="97" xr:uid="{00000000-0005-0000-0000-000061000000}"/>
    <cellStyle name="Yüzde 3" xfId="98" xr:uid="{00000000-0005-0000-0000-000062000000}"/>
    <cellStyle name="Yüzde 3 2" xfId="99" xr:uid="{00000000-0005-0000-0000-000063000000}"/>
    <cellStyle name="Yüzde 4" xfId="100" xr:uid="{00000000-0005-0000-0000-000064000000}"/>
    <cellStyle name="Yüzde 5" xfId="101" xr:uid="{00000000-0005-0000-0000-00006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CU684"/>
  <sheetViews>
    <sheetView zoomScale="85" zoomScaleNormal="85" zoomScaleSheetLayoutView="50" workbookViewId="0">
      <pane xSplit="1" ySplit="4" topLeftCell="E5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63.5703125" style="3" customWidth="1"/>
    <col min="2" max="3" width="16.5703125" style="3" bestFit="1" customWidth="1"/>
    <col min="4" max="5" width="18" style="3" bestFit="1" customWidth="1"/>
    <col min="6" max="8" width="16.5703125" style="3" bestFit="1" customWidth="1"/>
    <col min="9" max="9" width="18" style="3" bestFit="1" customWidth="1"/>
    <col min="10" max="10" width="73" style="3" bestFit="1" customWidth="1"/>
    <col min="11" max="11" width="13.7109375" style="3" bestFit="1" customWidth="1"/>
    <col min="12" max="14" width="9.140625" style="3"/>
    <col min="15" max="16" width="16.28515625" style="3" customWidth="1"/>
    <col min="17" max="17" width="18" style="3" customWidth="1"/>
    <col min="18" max="18" width="16.140625" style="3" customWidth="1"/>
    <col min="19" max="21" width="16.28515625" style="3" customWidth="1"/>
    <col min="22" max="16384" width="9.140625" style="3"/>
  </cols>
  <sheetData>
    <row r="1" spans="1:21">
      <c r="A1" s="69" t="s">
        <v>299</v>
      </c>
      <c r="B1" s="120"/>
      <c r="C1" s="120"/>
      <c r="D1" s="120"/>
      <c r="E1" s="120"/>
      <c r="F1" s="120"/>
      <c r="G1" s="120"/>
      <c r="H1" s="120"/>
      <c r="I1" s="120"/>
      <c r="J1" s="71" t="s">
        <v>292</v>
      </c>
    </row>
    <row r="2" spans="1:21">
      <c r="A2" s="72"/>
      <c r="B2" s="120"/>
      <c r="C2" s="120"/>
      <c r="D2" s="120"/>
      <c r="E2" s="120"/>
      <c r="F2" s="120"/>
      <c r="G2" s="120"/>
      <c r="H2" s="120"/>
      <c r="I2" s="120"/>
      <c r="J2" s="73"/>
    </row>
    <row r="3" spans="1:21">
      <c r="A3" s="72" t="s">
        <v>443</v>
      </c>
      <c r="B3" s="4" t="s">
        <v>284</v>
      </c>
      <c r="C3" s="4" t="s">
        <v>285</v>
      </c>
      <c r="D3" s="4" t="s">
        <v>286</v>
      </c>
      <c r="E3" s="4" t="s">
        <v>287</v>
      </c>
      <c r="F3" s="4" t="s">
        <v>288</v>
      </c>
      <c r="G3" s="4" t="s">
        <v>289</v>
      </c>
      <c r="H3" s="4" t="s">
        <v>290</v>
      </c>
      <c r="I3" s="4" t="s">
        <v>291</v>
      </c>
      <c r="J3" s="73" t="s">
        <v>444</v>
      </c>
      <c r="K3" s="5"/>
      <c r="O3" s="5"/>
      <c r="P3" s="5"/>
      <c r="Q3" s="5"/>
      <c r="R3" s="5"/>
      <c r="S3" s="5"/>
      <c r="T3" s="5"/>
      <c r="U3" s="5"/>
    </row>
    <row r="4" spans="1:21">
      <c r="A4" s="74" t="s">
        <v>445</v>
      </c>
      <c r="B4" s="6"/>
      <c r="C4" s="6"/>
      <c r="D4" s="6"/>
      <c r="E4" s="6">
        <v>3331933333.9177999</v>
      </c>
      <c r="F4" s="6">
        <v>3518212693.0696998</v>
      </c>
      <c r="G4" s="6">
        <v>3388465226.3411002</v>
      </c>
      <c r="H4" s="6">
        <v>3743448618.5700002</v>
      </c>
      <c r="I4" s="6">
        <v>3688647224.8800001</v>
      </c>
      <c r="J4" s="75" t="s">
        <v>446</v>
      </c>
      <c r="K4" s="39"/>
      <c r="O4" s="7"/>
      <c r="P4" s="7"/>
      <c r="Q4" s="7"/>
      <c r="R4" s="7"/>
      <c r="S4" s="7"/>
      <c r="T4" s="7"/>
      <c r="U4" s="7"/>
    </row>
    <row r="5" spans="1:21">
      <c r="A5" s="8" t="s">
        <v>447</v>
      </c>
      <c r="B5" s="9"/>
      <c r="C5" s="9"/>
      <c r="D5" s="9"/>
      <c r="E5" s="9">
        <v>1371229417.3015001</v>
      </c>
      <c r="F5" s="9">
        <v>1391485447.6789</v>
      </c>
      <c r="G5" s="9">
        <v>1407847325.7674</v>
      </c>
      <c r="H5" s="9">
        <v>1703778779.5650001</v>
      </c>
      <c r="I5" s="9">
        <v>2019167616.4400001</v>
      </c>
      <c r="J5" s="76" t="s">
        <v>560</v>
      </c>
      <c r="K5" s="2"/>
      <c r="O5" s="2"/>
      <c r="P5" s="2"/>
      <c r="Q5" s="2"/>
      <c r="R5" s="2"/>
      <c r="S5" s="2"/>
      <c r="T5" s="2"/>
      <c r="U5" s="2"/>
    </row>
    <row r="6" spans="1:21">
      <c r="A6" s="95" t="s">
        <v>448</v>
      </c>
      <c r="B6" s="9"/>
      <c r="C6" s="9"/>
      <c r="D6" s="9"/>
      <c r="E6" s="9">
        <v>897892055.20000005</v>
      </c>
      <c r="F6" s="9">
        <v>860102674.69079995</v>
      </c>
      <c r="G6" s="9">
        <v>872091720.301</v>
      </c>
      <c r="H6" s="9">
        <v>857041512.08500004</v>
      </c>
      <c r="I6" s="9">
        <v>800317708.54999995</v>
      </c>
      <c r="J6" s="78" t="s">
        <v>438</v>
      </c>
      <c r="K6" s="2"/>
      <c r="O6" s="2"/>
      <c r="P6" s="2"/>
      <c r="Q6" s="2"/>
      <c r="R6" s="2"/>
      <c r="S6" s="2"/>
      <c r="T6" s="2"/>
      <c r="U6" s="2"/>
    </row>
    <row r="7" spans="1:21">
      <c r="A7" s="8" t="s">
        <v>449</v>
      </c>
      <c r="B7" s="9"/>
      <c r="C7" s="9"/>
      <c r="D7" s="9"/>
      <c r="E7" s="9">
        <v>988460117.9461</v>
      </c>
      <c r="F7" s="9">
        <v>990594629.5</v>
      </c>
      <c r="G7" s="9">
        <v>978478014.26240003</v>
      </c>
      <c r="H7" s="9">
        <v>1071798161.33</v>
      </c>
      <c r="I7" s="9">
        <v>769108785.00999999</v>
      </c>
      <c r="J7" s="76" t="s">
        <v>183</v>
      </c>
      <c r="K7" s="2"/>
      <c r="O7" s="2"/>
      <c r="P7" s="2"/>
      <c r="Q7" s="2"/>
      <c r="R7" s="2"/>
      <c r="S7" s="2"/>
      <c r="T7" s="2"/>
      <c r="U7" s="2"/>
    </row>
    <row r="8" spans="1:21">
      <c r="A8" s="8" t="s">
        <v>450</v>
      </c>
      <c r="B8" s="9"/>
      <c r="C8" s="9"/>
      <c r="D8" s="9"/>
      <c r="E8" s="9">
        <v>17506301</v>
      </c>
      <c r="F8" s="9">
        <v>47188750</v>
      </c>
      <c r="G8" s="9">
        <v>41814097</v>
      </c>
      <c r="H8" s="9">
        <v>35465579</v>
      </c>
      <c r="I8" s="9">
        <v>37276538</v>
      </c>
      <c r="J8" s="76" t="s">
        <v>213</v>
      </c>
      <c r="K8" s="2"/>
      <c r="O8" s="2"/>
      <c r="P8" s="2"/>
      <c r="Q8" s="2"/>
      <c r="R8" s="2"/>
      <c r="S8" s="2"/>
      <c r="T8" s="2"/>
      <c r="U8" s="2"/>
    </row>
    <row r="9" spans="1:21">
      <c r="A9" s="8" t="s">
        <v>451</v>
      </c>
      <c r="B9" s="9"/>
      <c r="C9" s="9"/>
      <c r="D9" s="9"/>
      <c r="E9" s="9">
        <v>29081093.16</v>
      </c>
      <c r="F9" s="9">
        <v>179653896.97</v>
      </c>
      <c r="G9" s="9">
        <v>53735824.899999999</v>
      </c>
      <c r="H9" s="9">
        <v>44688244.289999999</v>
      </c>
      <c r="I9" s="9">
        <v>19533700.420000002</v>
      </c>
      <c r="J9" s="76" t="s">
        <v>634</v>
      </c>
      <c r="K9" s="2"/>
      <c r="O9" s="2"/>
      <c r="P9" s="2"/>
      <c r="Q9" s="2"/>
      <c r="R9" s="2"/>
      <c r="S9" s="2"/>
      <c r="T9" s="2"/>
      <c r="U9" s="2"/>
    </row>
    <row r="10" spans="1:21">
      <c r="A10" s="8" t="s">
        <v>452</v>
      </c>
      <c r="B10" s="9"/>
      <c r="C10" s="9"/>
      <c r="D10" s="9"/>
      <c r="E10" s="9">
        <v>27764349.310199998</v>
      </c>
      <c r="F10" s="9">
        <v>49187294.229999997</v>
      </c>
      <c r="G10" s="9">
        <v>34498244.110299997</v>
      </c>
      <c r="H10" s="9">
        <v>30676342.300000001</v>
      </c>
      <c r="I10" s="9">
        <v>41269136.460000001</v>
      </c>
      <c r="J10" s="76" t="s">
        <v>453</v>
      </c>
      <c r="K10" s="2"/>
      <c r="O10" s="2"/>
      <c r="P10" s="2"/>
      <c r="Q10" s="2"/>
      <c r="R10" s="2"/>
      <c r="S10" s="2"/>
      <c r="T10" s="2"/>
      <c r="U10" s="2"/>
    </row>
    <row r="11" spans="1:21">
      <c r="A11" s="8" t="s">
        <v>454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1973740</v>
      </c>
      <c r="J11" s="76" t="s">
        <v>195</v>
      </c>
      <c r="K11" s="2"/>
      <c r="O11" s="2"/>
      <c r="P11" s="2"/>
      <c r="Q11" s="2"/>
      <c r="R11" s="2"/>
      <c r="S11" s="2"/>
      <c r="T11" s="2"/>
      <c r="U11" s="2"/>
    </row>
    <row r="12" spans="1:21">
      <c r="A12" s="74" t="s">
        <v>455</v>
      </c>
      <c r="B12" s="6"/>
      <c r="C12" s="6"/>
      <c r="D12" s="6"/>
      <c r="E12" s="6">
        <v>476630336.60299999</v>
      </c>
      <c r="F12" s="6">
        <v>481458261.06720001</v>
      </c>
      <c r="G12" s="6">
        <v>521332633.08530003</v>
      </c>
      <c r="H12" s="6">
        <v>519864294.91000003</v>
      </c>
      <c r="I12" s="6">
        <v>474103737.68000001</v>
      </c>
      <c r="J12" s="75" t="s">
        <v>456</v>
      </c>
      <c r="K12" s="7"/>
      <c r="O12" s="7"/>
      <c r="P12" s="7"/>
      <c r="Q12" s="7"/>
      <c r="R12" s="7"/>
      <c r="S12" s="7"/>
      <c r="T12" s="7"/>
      <c r="U12" s="7"/>
    </row>
    <row r="13" spans="1:21">
      <c r="A13" s="8" t="s">
        <v>457</v>
      </c>
      <c r="B13" s="9"/>
      <c r="C13" s="9"/>
      <c r="D13" s="9"/>
      <c r="E13" s="9">
        <v>88529</v>
      </c>
      <c r="F13" s="9">
        <v>82463</v>
      </c>
      <c r="G13" s="9">
        <v>187272</v>
      </c>
      <c r="H13" s="9">
        <v>233264</v>
      </c>
      <c r="I13" s="9">
        <v>233769</v>
      </c>
      <c r="J13" s="76" t="s">
        <v>172</v>
      </c>
      <c r="K13" s="2"/>
      <c r="O13" s="2"/>
      <c r="P13" s="2"/>
      <c r="Q13" s="2"/>
      <c r="R13" s="2"/>
      <c r="S13" s="2"/>
      <c r="T13" s="2"/>
      <c r="U13" s="2"/>
    </row>
    <row r="14" spans="1:21">
      <c r="A14" s="8" t="s">
        <v>458</v>
      </c>
      <c r="B14" s="9"/>
      <c r="C14" s="9"/>
      <c r="D14" s="9"/>
      <c r="E14" s="9">
        <v>0</v>
      </c>
      <c r="F14" s="9">
        <v>161319</v>
      </c>
      <c r="G14" s="9">
        <v>146445</v>
      </c>
      <c r="H14" s="9">
        <v>146445</v>
      </c>
      <c r="I14" s="9">
        <v>73770</v>
      </c>
      <c r="J14" s="76" t="s">
        <v>214</v>
      </c>
      <c r="K14" s="2"/>
      <c r="O14" s="2"/>
      <c r="P14" s="2"/>
      <c r="Q14" s="2"/>
      <c r="R14" s="2"/>
      <c r="S14" s="2"/>
      <c r="T14" s="2"/>
      <c r="U14" s="2"/>
    </row>
    <row r="15" spans="1:21">
      <c r="A15" s="8" t="s">
        <v>459</v>
      </c>
      <c r="B15" s="9"/>
      <c r="C15" s="9"/>
      <c r="D15" s="9"/>
      <c r="E15" s="9">
        <v>7003168.3899999997</v>
      </c>
      <c r="F15" s="9">
        <v>6404654</v>
      </c>
      <c r="G15" s="9">
        <v>7858751.5581</v>
      </c>
      <c r="H15" s="9">
        <v>10861792.99</v>
      </c>
      <c r="I15" s="9">
        <v>17579405.43</v>
      </c>
      <c r="J15" s="76" t="s">
        <v>173</v>
      </c>
      <c r="K15" s="2"/>
      <c r="O15" s="2"/>
      <c r="P15" s="2"/>
      <c r="Q15" s="2"/>
      <c r="R15" s="2"/>
      <c r="S15" s="2"/>
      <c r="T15" s="2"/>
      <c r="U15" s="2"/>
    </row>
    <row r="16" spans="1:21">
      <c r="A16" s="8" t="s">
        <v>460</v>
      </c>
      <c r="B16" s="9"/>
      <c r="C16" s="9"/>
      <c r="D16" s="9"/>
      <c r="E16" s="9">
        <v>240705416.75</v>
      </c>
      <c r="F16" s="9">
        <v>262161067.25</v>
      </c>
      <c r="G16" s="9">
        <v>268113910.456</v>
      </c>
      <c r="H16" s="9">
        <v>251312747.30000001</v>
      </c>
      <c r="I16" s="9">
        <v>196995255</v>
      </c>
      <c r="J16" s="76" t="s">
        <v>439</v>
      </c>
      <c r="K16" s="2"/>
      <c r="O16" s="2"/>
      <c r="P16" s="2"/>
      <c r="Q16" s="2"/>
      <c r="R16" s="2"/>
      <c r="S16" s="2"/>
      <c r="T16" s="2"/>
      <c r="U16" s="2"/>
    </row>
    <row r="17" spans="1:21">
      <c r="A17" s="8" t="s">
        <v>461</v>
      </c>
      <c r="B17" s="9"/>
      <c r="C17" s="9"/>
      <c r="D17" s="9"/>
      <c r="E17" s="9">
        <v>69960005</v>
      </c>
      <c r="F17" s="9">
        <v>53412728</v>
      </c>
      <c r="G17" s="9">
        <v>75808892</v>
      </c>
      <c r="H17" s="9">
        <v>88745518</v>
      </c>
      <c r="I17" s="9">
        <v>85749543</v>
      </c>
      <c r="J17" s="76" t="s">
        <v>225</v>
      </c>
      <c r="K17" s="2"/>
      <c r="O17" s="2"/>
      <c r="P17" s="2"/>
      <c r="Q17" s="2"/>
      <c r="R17" s="2"/>
      <c r="S17" s="2"/>
      <c r="T17" s="2"/>
      <c r="U17" s="2"/>
    </row>
    <row r="18" spans="1:21">
      <c r="A18" s="8" t="s">
        <v>462</v>
      </c>
      <c r="B18" s="9"/>
      <c r="C18" s="9"/>
      <c r="D18" s="9"/>
      <c r="E18" s="9">
        <v>5234714</v>
      </c>
      <c r="F18" s="9">
        <v>5204572</v>
      </c>
      <c r="G18" s="9">
        <v>5174430</v>
      </c>
      <c r="H18" s="9">
        <v>5144288</v>
      </c>
      <c r="I18" s="9">
        <v>6578663</v>
      </c>
      <c r="J18" s="76" t="s">
        <v>226</v>
      </c>
      <c r="K18" s="2"/>
      <c r="O18" s="2"/>
      <c r="P18" s="2"/>
      <c r="Q18" s="2"/>
      <c r="R18" s="2"/>
      <c r="S18" s="2"/>
      <c r="T18" s="2"/>
      <c r="U18" s="2"/>
    </row>
    <row r="19" spans="1:21">
      <c r="A19" s="8" t="s">
        <v>463</v>
      </c>
      <c r="B19" s="9"/>
      <c r="C19" s="9"/>
      <c r="D19" s="9"/>
      <c r="E19" s="9">
        <v>123129047.8972</v>
      </c>
      <c r="F19" s="9">
        <v>121109762.90719999</v>
      </c>
      <c r="G19" s="9">
        <v>127500167.31720001</v>
      </c>
      <c r="H19" s="9">
        <v>126586493.09999999</v>
      </c>
      <c r="I19" s="9">
        <v>128074241.61</v>
      </c>
      <c r="J19" s="76" t="s">
        <v>169</v>
      </c>
      <c r="K19" s="2"/>
      <c r="O19" s="2"/>
      <c r="P19" s="2"/>
      <c r="Q19" s="2"/>
      <c r="R19" s="2"/>
      <c r="S19" s="2"/>
      <c r="T19" s="2"/>
      <c r="U19" s="2"/>
    </row>
    <row r="20" spans="1:21">
      <c r="A20" s="8" t="s">
        <v>464</v>
      </c>
      <c r="B20" s="9"/>
      <c r="C20" s="9"/>
      <c r="D20" s="9"/>
      <c r="E20" s="9">
        <v>10192056.380000001</v>
      </c>
      <c r="F20" s="9">
        <v>9675171.4299999997</v>
      </c>
      <c r="G20" s="9">
        <v>9686969.7613999993</v>
      </c>
      <c r="H20" s="9">
        <v>9640243.1500000004</v>
      </c>
      <c r="I20" s="9">
        <v>13770137.07</v>
      </c>
      <c r="J20" s="76" t="s">
        <v>465</v>
      </c>
      <c r="K20" s="2"/>
      <c r="O20" s="2"/>
      <c r="P20" s="2"/>
      <c r="Q20" s="2"/>
      <c r="R20" s="2"/>
      <c r="S20" s="2"/>
      <c r="T20" s="2"/>
      <c r="U20" s="2"/>
    </row>
    <row r="21" spans="1:21">
      <c r="A21" s="8" t="s">
        <v>466</v>
      </c>
      <c r="B21" s="9"/>
      <c r="C21" s="9"/>
      <c r="D21" s="9"/>
      <c r="E21" s="9">
        <v>3741582</v>
      </c>
      <c r="F21" s="9">
        <v>4780788</v>
      </c>
      <c r="G21" s="9">
        <v>4779958</v>
      </c>
      <c r="H21" s="9">
        <v>4009844</v>
      </c>
      <c r="I21" s="9">
        <v>3933268</v>
      </c>
      <c r="J21" s="76" t="s">
        <v>467</v>
      </c>
      <c r="K21" s="2"/>
      <c r="O21" s="2"/>
      <c r="P21" s="2"/>
      <c r="Q21" s="2"/>
      <c r="R21" s="2"/>
      <c r="S21" s="2"/>
      <c r="T21" s="2"/>
      <c r="U21" s="2"/>
    </row>
    <row r="22" spans="1:21">
      <c r="A22" s="8" t="s">
        <v>468</v>
      </c>
      <c r="B22" s="9"/>
      <c r="C22" s="9"/>
      <c r="D22" s="9"/>
      <c r="E22" s="9">
        <v>15188843.505799999</v>
      </c>
      <c r="F22" s="9">
        <v>17146088.620000001</v>
      </c>
      <c r="G22" s="9">
        <v>20591225.9725</v>
      </c>
      <c r="H22" s="9">
        <v>22059053.609999999</v>
      </c>
      <c r="I22" s="9">
        <v>19983916.460000001</v>
      </c>
      <c r="J22" s="76" t="s">
        <v>227</v>
      </c>
      <c r="K22" s="2"/>
      <c r="O22" s="2"/>
      <c r="P22" s="2"/>
      <c r="Q22" s="2"/>
      <c r="R22" s="2"/>
      <c r="S22" s="2"/>
      <c r="T22" s="2"/>
      <c r="U22" s="2"/>
    </row>
    <row r="23" spans="1:21">
      <c r="A23" s="8" t="s">
        <v>469</v>
      </c>
      <c r="B23" s="9"/>
      <c r="C23" s="9"/>
      <c r="D23" s="9"/>
      <c r="E23" s="9">
        <v>1386973.68</v>
      </c>
      <c r="F23" s="9">
        <v>1319646.8600000001</v>
      </c>
      <c r="G23" s="9">
        <v>1484611.02</v>
      </c>
      <c r="H23" s="9">
        <v>1124605.76</v>
      </c>
      <c r="I23" s="9">
        <v>1131769.1100000001</v>
      </c>
      <c r="J23" s="78" t="s">
        <v>168</v>
      </c>
      <c r="K23" s="2"/>
      <c r="O23" s="2"/>
      <c r="P23" s="2"/>
      <c r="Q23" s="2"/>
      <c r="R23" s="2"/>
      <c r="S23" s="2"/>
      <c r="T23" s="2"/>
      <c r="U23" s="2"/>
    </row>
    <row r="24" spans="1:21">
      <c r="A24" s="96" t="s">
        <v>470</v>
      </c>
      <c r="B24" s="93"/>
      <c r="C24" s="93"/>
      <c r="D24" s="93"/>
      <c r="E24" s="93">
        <v>3808563670.5208001</v>
      </c>
      <c r="F24" s="93">
        <v>3999670954.1370001</v>
      </c>
      <c r="G24" s="93">
        <v>3909797859.4264002</v>
      </c>
      <c r="H24" s="93">
        <v>4263312913.48</v>
      </c>
      <c r="I24" s="93">
        <v>4162750962.5599999</v>
      </c>
      <c r="J24" s="94" t="s">
        <v>471</v>
      </c>
      <c r="K24" s="7"/>
      <c r="O24" s="7"/>
      <c r="P24" s="7"/>
      <c r="Q24" s="7"/>
      <c r="R24" s="7"/>
      <c r="S24" s="7"/>
      <c r="T24" s="7"/>
      <c r="U24" s="7"/>
    </row>
    <row r="25" spans="1:21">
      <c r="A25" s="66"/>
      <c r="B25" s="2"/>
      <c r="C25" s="2"/>
      <c r="D25" s="2"/>
      <c r="E25" s="2"/>
      <c r="F25" s="2"/>
      <c r="G25" s="2"/>
      <c r="H25" s="2"/>
      <c r="I25" s="2"/>
      <c r="J25" s="67"/>
      <c r="K25" s="2"/>
      <c r="O25" s="2"/>
      <c r="P25" s="2"/>
      <c r="Q25" s="2"/>
      <c r="R25" s="2"/>
      <c r="S25" s="2"/>
      <c r="T25" s="2"/>
      <c r="U25" s="2"/>
    </row>
    <row r="26" spans="1:21">
      <c r="A26" s="69" t="s">
        <v>298</v>
      </c>
      <c r="B26" s="70"/>
      <c r="C26" s="70"/>
      <c r="D26" s="70"/>
      <c r="E26" s="70"/>
      <c r="F26" s="70"/>
      <c r="G26" s="70"/>
      <c r="H26" s="70"/>
      <c r="I26" s="70"/>
      <c r="J26" s="71" t="s">
        <v>297</v>
      </c>
      <c r="K26" s="1"/>
      <c r="O26" s="1"/>
      <c r="P26" s="1"/>
      <c r="Q26" s="1"/>
      <c r="R26" s="1"/>
      <c r="S26" s="1"/>
      <c r="T26" s="1"/>
      <c r="U26" s="1"/>
    </row>
    <row r="27" spans="1:21">
      <c r="A27" s="72" t="s">
        <v>472</v>
      </c>
      <c r="B27" s="10" t="s">
        <v>284</v>
      </c>
      <c r="C27" s="4" t="s">
        <v>285</v>
      </c>
      <c r="D27" s="10" t="s">
        <v>286</v>
      </c>
      <c r="E27" s="10" t="s">
        <v>287</v>
      </c>
      <c r="F27" s="10" t="s">
        <v>288</v>
      </c>
      <c r="G27" s="10" t="s">
        <v>289</v>
      </c>
      <c r="H27" s="10" t="s">
        <v>290</v>
      </c>
      <c r="I27" s="10" t="s">
        <v>291</v>
      </c>
      <c r="J27" s="73" t="s">
        <v>473</v>
      </c>
      <c r="K27" s="11"/>
      <c r="O27" s="11"/>
      <c r="P27" s="11"/>
      <c r="Q27" s="11"/>
      <c r="R27" s="11"/>
      <c r="S27" s="11"/>
      <c r="T27" s="11"/>
      <c r="U27" s="11"/>
    </row>
    <row r="28" spans="1:21">
      <c r="A28" s="74" t="s">
        <v>474</v>
      </c>
      <c r="B28" s="6"/>
      <c r="C28" s="6"/>
      <c r="D28" s="6"/>
      <c r="E28" s="6">
        <v>1609541387.4100001</v>
      </c>
      <c r="F28" s="6">
        <v>1939487838.45</v>
      </c>
      <c r="G28" s="6">
        <v>1718635027.5149</v>
      </c>
      <c r="H28" s="6">
        <v>2012105688.9000001</v>
      </c>
      <c r="I28" s="6">
        <v>1979744194.2</v>
      </c>
      <c r="J28" s="75" t="s">
        <v>475</v>
      </c>
      <c r="K28" s="7"/>
      <c r="O28" s="7"/>
      <c r="P28" s="7"/>
      <c r="Q28" s="7"/>
      <c r="R28" s="7"/>
      <c r="S28" s="7"/>
      <c r="T28" s="7"/>
      <c r="U28" s="7"/>
    </row>
    <row r="29" spans="1:21">
      <c r="A29" s="8" t="s">
        <v>476</v>
      </c>
      <c r="B29" s="9"/>
      <c r="C29" s="9"/>
      <c r="D29" s="9"/>
      <c r="E29" s="9">
        <v>786801744</v>
      </c>
      <c r="F29" s="9">
        <v>772290516.98000002</v>
      </c>
      <c r="G29" s="9">
        <v>896736863.19000006</v>
      </c>
      <c r="H29" s="9">
        <v>1063629926</v>
      </c>
      <c r="I29" s="9">
        <v>1182619288</v>
      </c>
      <c r="J29" s="76" t="s">
        <v>174</v>
      </c>
      <c r="K29" s="2"/>
      <c r="O29" s="2"/>
      <c r="P29" s="2"/>
      <c r="Q29" s="2"/>
      <c r="R29" s="2"/>
      <c r="S29" s="2"/>
      <c r="T29" s="2"/>
      <c r="U29" s="2"/>
    </row>
    <row r="30" spans="1:21">
      <c r="A30" s="8" t="s">
        <v>477</v>
      </c>
      <c r="B30" s="9"/>
      <c r="C30" s="9"/>
      <c r="D30" s="9"/>
      <c r="E30" s="9">
        <v>32279793</v>
      </c>
      <c r="F30" s="9">
        <v>164661335</v>
      </c>
      <c r="G30" s="9">
        <v>39674592</v>
      </c>
      <c r="H30" s="9">
        <v>13290925</v>
      </c>
      <c r="I30" s="9">
        <v>4367230</v>
      </c>
      <c r="J30" s="76" t="s">
        <v>175</v>
      </c>
      <c r="K30" s="2"/>
      <c r="O30" s="2"/>
      <c r="P30" s="2"/>
      <c r="Q30" s="2"/>
      <c r="R30" s="2"/>
      <c r="S30" s="2"/>
      <c r="T30" s="2"/>
      <c r="U30" s="2"/>
    </row>
    <row r="31" spans="1:21">
      <c r="A31" s="8" t="s">
        <v>478</v>
      </c>
      <c r="B31" s="9"/>
      <c r="C31" s="9"/>
      <c r="D31" s="9"/>
      <c r="E31" s="9">
        <v>606265382.46000004</v>
      </c>
      <c r="F31" s="9">
        <v>738455741.16999996</v>
      </c>
      <c r="G31" s="9">
        <v>642993808.78489995</v>
      </c>
      <c r="H31" s="9">
        <v>779139364.63</v>
      </c>
      <c r="I31" s="9">
        <v>626277695.48000002</v>
      </c>
      <c r="J31" s="76" t="s">
        <v>707</v>
      </c>
      <c r="K31" s="2"/>
      <c r="O31" s="2"/>
      <c r="P31" s="2"/>
      <c r="Q31" s="2"/>
      <c r="R31" s="2"/>
      <c r="S31" s="2"/>
      <c r="T31" s="2"/>
      <c r="U31" s="2"/>
    </row>
    <row r="32" spans="1:21">
      <c r="A32" s="8" t="s">
        <v>479</v>
      </c>
      <c r="B32" s="9"/>
      <c r="C32" s="9"/>
      <c r="D32" s="9"/>
      <c r="E32" s="9">
        <v>56996979.479999997</v>
      </c>
      <c r="F32" s="9">
        <v>155833320.99000001</v>
      </c>
      <c r="G32" s="9">
        <v>31263195.82</v>
      </c>
      <c r="H32" s="9">
        <v>40285723.710000001</v>
      </c>
      <c r="I32" s="9">
        <v>45478661.439999998</v>
      </c>
      <c r="J32" s="76" t="s">
        <v>176</v>
      </c>
      <c r="K32" s="2"/>
      <c r="O32" s="2"/>
      <c r="P32" s="2"/>
      <c r="Q32" s="2"/>
      <c r="R32" s="2"/>
      <c r="S32" s="2"/>
      <c r="T32" s="2"/>
      <c r="U32" s="2"/>
    </row>
    <row r="33" spans="1:21">
      <c r="A33" s="8" t="s">
        <v>480</v>
      </c>
      <c r="B33" s="9"/>
      <c r="C33" s="9"/>
      <c r="D33" s="9"/>
      <c r="E33" s="9">
        <v>4790619</v>
      </c>
      <c r="F33" s="9">
        <v>7858998</v>
      </c>
      <c r="G33" s="9">
        <v>9041817</v>
      </c>
      <c r="H33" s="9">
        <v>6594388</v>
      </c>
      <c r="I33" s="9">
        <v>11496519</v>
      </c>
      <c r="J33" s="76" t="s">
        <v>215</v>
      </c>
      <c r="K33" s="2"/>
      <c r="O33" s="2"/>
      <c r="P33" s="2"/>
      <c r="Q33" s="2"/>
      <c r="R33" s="2"/>
      <c r="S33" s="2"/>
      <c r="T33" s="2"/>
      <c r="U33" s="2"/>
    </row>
    <row r="34" spans="1:21">
      <c r="A34" s="8" t="s">
        <v>481</v>
      </c>
      <c r="B34" s="9"/>
      <c r="C34" s="9"/>
      <c r="D34" s="9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76" t="s">
        <v>201</v>
      </c>
      <c r="K34" s="2"/>
      <c r="O34" s="2"/>
      <c r="P34" s="2"/>
      <c r="Q34" s="2"/>
      <c r="R34" s="2"/>
      <c r="S34" s="2"/>
      <c r="T34" s="2"/>
      <c r="U34" s="2"/>
    </row>
    <row r="35" spans="1:21">
      <c r="A35" s="8" t="s">
        <v>482</v>
      </c>
      <c r="B35" s="9"/>
      <c r="C35" s="9"/>
      <c r="D35" s="9"/>
      <c r="E35" s="9">
        <v>21009705.940000001</v>
      </c>
      <c r="F35" s="9">
        <v>16853712.050000001</v>
      </c>
      <c r="G35" s="9">
        <v>13264039.16</v>
      </c>
      <c r="H35" s="9">
        <v>17425435.68</v>
      </c>
      <c r="I35" s="9">
        <v>15130921.27</v>
      </c>
      <c r="J35" s="76" t="s">
        <v>264</v>
      </c>
      <c r="K35" s="2"/>
      <c r="O35" s="2"/>
      <c r="P35" s="2"/>
      <c r="Q35" s="2"/>
      <c r="R35" s="2"/>
      <c r="S35" s="2"/>
      <c r="T35" s="2"/>
      <c r="U35" s="2"/>
    </row>
    <row r="36" spans="1:21">
      <c r="A36" s="8" t="s">
        <v>483</v>
      </c>
      <c r="B36" s="9"/>
      <c r="C36" s="9"/>
      <c r="D36" s="9"/>
      <c r="E36" s="9">
        <v>54756642.409999996</v>
      </c>
      <c r="F36" s="9">
        <v>42420656.259999998</v>
      </c>
      <c r="G36" s="9">
        <v>43847642.560000002</v>
      </c>
      <c r="H36" s="9">
        <v>58520244.880000003</v>
      </c>
      <c r="I36" s="9">
        <v>50308668.219999999</v>
      </c>
      <c r="J36" s="76" t="s">
        <v>177</v>
      </c>
      <c r="K36" s="2"/>
      <c r="O36" s="2"/>
      <c r="P36" s="2"/>
      <c r="Q36" s="2"/>
      <c r="R36" s="2"/>
      <c r="S36" s="2"/>
      <c r="T36" s="2"/>
      <c r="U36" s="2"/>
    </row>
    <row r="37" spans="1:21">
      <c r="A37" s="8" t="s">
        <v>484</v>
      </c>
      <c r="B37" s="9"/>
      <c r="C37" s="9"/>
      <c r="D37" s="9"/>
      <c r="E37" s="9">
        <v>46640521.119999997</v>
      </c>
      <c r="F37" s="9">
        <v>41113558</v>
      </c>
      <c r="G37" s="9">
        <v>41813069</v>
      </c>
      <c r="H37" s="9">
        <v>33219681</v>
      </c>
      <c r="I37" s="9">
        <v>39142761.789999999</v>
      </c>
      <c r="J37" s="76" t="s">
        <v>178</v>
      </c>
      <c r="K37" s="2"/>
      <c r="O37" s="2"/>
      <c r="P37" s="2"/>
      <c r="Q37" s="2"/>
      <c r="R37" s="2"/>
      <c r="S37" s="2"/>
      <c r="T37" s="2"/>
      <c r="U37" s="2"/>
    </row>
    <row r="38" spans="1:21">
      <c r="A38" s="8" t="s">
        <v>485</v>
      </c>
      <c r="B38" s="9"/>
      <c r="C38" s="9"/>
      <c r="D38" s="9"/>
      <c r="E38" s="9">
        <v>0</v>
      </c>
      <c r="F38" s="9">
        <v>0</v>
      </c>
      <c r="G38" s="9">
        <v>0</v>
      </c>
      <c r="H38" s="9">
        <v>0</v>
      </c>
      <c r="I38" s="9">
        <v>4922449</v>
      </c>
      <c r="J38" s="76" t="s">
        <v>260</v>
      </c>
      <c r="K38" s="2"/>
      <c r="O38" s="2"/>
      <c r="P38" s="2"/>
      <c r="Q38" s="2"/>
      <c r="R38" s="2"/>
      <c r="S38" s="2"/>
      <c r="T38" s="2"/>
      <c r="U38" s="2"/>
    </row>
    <row r="39" spans="1:21">
      <c r="A39" s="74" t="s">
        <v>486</v>
      </c>
      <c r="B39" s="6"/>
      <c r="C39" s="6"/>
      <c r="D39" s="6"/>
      <c r="E39" s="6">
        <v>46446103.590800002</v>
      </c>
      <c r="F39" s="6">
        <v>49455829.330200002</v>
      </c>
      <c r="G39" s="6">
        <v>55277732.0986</v>
      </c>
      <c r="H39" s="6">
        <v>51560818.730899997</v>
      </c>
      <c r="I39" s="6">
        <v>33296316.300700001</v>
      </c>
      <c r="J39" s="75" t="s">
        <v>487</v>
      </c>
      <c r="K39" s="7"/>
      <c r="O39" s="7"/>
      <c r="P39" s="7"/>
      <c r="Q39" s="7"/>
      <c r="R39" s="7"/>
      <c r="S39" s="7"/>
      <c r="T39" s="7"/>
      <c r="U39" s="7"/>
    </row>
    <row r="40" spans="1:21">
      <c r="A40" s="8" t="s">
        <v>488</v>
      </c>
      <c r="B40" s="9"/>
      <c r="C40" s="9"/>
      <c r="D40" s="9"/>
      <c r="E40" s="9">
        <v>6200860.4500000002</v>
      </c>
      <c r="F40" s="9">
        <v>1662549</v>
      </c>
      <c r="G40" s="9">
        <v>6491756</v>
      </c>
      <c r="H40" s="9">
        <v>6231912</v>
      </c>
      <c r="I40" s="9">
        <v>5149790</v>
      </c>
      <c r="J40" s="76" t="s">
        <v>179</v>
      </c>
      <c r="K40" s="2"/>
      <c r="O40" s="2"/>
      <c r="P40" s="2"/>
      <c r="Q40" s="2"/>
      <c r="R40" s="2"/>
      <c r="S40" s="2"/>
      <c r="T40" s="2"/>
      <c r="U40" s="2"/>
    </row>
    <row r="41" spans="1:21">
      <c r="A41" s="8" t="s">
        <v>489</v>
      </c>
      <c r="B41" s="9"/>
      <c r="C41" s="9"/>
      <c r="D41" s="9"/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76" t="s">
        <v>180</v>
      </c>
      <c r="K41" s="2"/>
      <c r="O41" s="2"/>
      <c r="P41" s="2"/>
      <c r="Q41" s="2"/>
      <c r="R41" s="2"/>
      <c r="S41" s="2"/>
      <c r="T41" s="2"/>
      <c r="U41" s="2"/>
    </row>
    <row r="42" spans="1:21">
      <c r="A42" s="8" t="s">
        <v>490</v>
      </c>
      <c r="B42" s="9"/>
      <c r="C42" s="9"/>
      <c r="D42" s="9"/>
      <c r="E42" s="9">
        <v>2769345</v>
      </c>
      <c r="F42" s="9">
        <v>3572671</v>
      </c>
      <c r="G42" s="9">
        <v>3443275</v>
      </c>
      <c r="H42" s="9">
        <v>3539890</v>
      </c>
      <c r="I42" s="9">
        <v>62609</v>
      </c>
      <c r="J42" s="76" t="s">
        <v>185</v>
      </c>
      <c r="K42" s="2"/>
      <c r="O42" s="2"/>
      <c r="P42" s="2"/>
      <c r="Q42" s="2"/>
      <c r="R42" s="2"/>
      <c r="S42" s="2"/>
      <c r="T42" s="2"/>
      <c r="U42" s="2"/>
    </row>
    <row r="43" spans="1:21">
      <c r="A43" s="8" t="s">
        <v>491</v>
      </c>
      <c r="B43" s="9"/>
      <c r="C43" s="9"/>
      <c r="D43" s="9"/>
      <c r="E43" s="9">
        <v>39944</v>
      </c>
      <c r="F43" s="9">
        <v>48572</v>
      </c>
      <c r="G43" s="9">
        <v>44945</v>
      </c>
      <c r="H43" s="9">
        <v>45562</v>
      </c>
      <c r="I43" s="9">
        <v>285945</v>
      </c>
      <c r="J43" s="76" t="s">
        <v>181</v>
      </c>
      <c r="K43" s="2"/>
      <c r="O43" s="2"/>
      <c r="P43" s="2"/>
      <c r="Q43" s="2"/>
      <c r="R43" s="2"/>
      <c r="S43" s="2"/>
      <c r="T43" s="2"/>
      <c r="U43" s="2"/>
    </row>
    <row r="44" spans="1:21">
      <c r="A44" s="8" t="s">
        <v>492</v>
      </c>
      <c r="B44" s="9"/>
      <c r="C44" s="9"/>
      <c r="D44" s="9"/>
      <c r="E44" s="9">
        <v>0</v>
      </c>
      <c r="F44" s="9">
        <v>31474</v>
      </c>
      <c r="G44" s="9">
        <v>31474</v>
      </c>
      <c r="H44" s="9">
        <v>31473</v>
      </c>
      <c r="I44" s="9">
        <v>0</v>
      </c>
      <c r="J44" s="76" t="s">
        <v>216</v>
      </c>
      <c r="K44" s="2"/>
      <c r="O44" s="2"/>
      <c r="P44" s="2"/>
      <c r="Q44" s="2"/>
      <c r="R44" s="2"/>
      <c r="S44" s="2"/>
      <c r="T44" s="2"/>
      <c r="U44" s="2"/>
    </row>
    <row r="45" spans="1:21">
      <c r="A45" s="8" t="s">
        <v>493</v>
      </c>
      <c r="B45" s="9"/>
      <c r="C45" s="9"/>
      <c r="D45" s="9"/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76" t="s">
        <v>204</v>
      </c>
      <c r="K45" s="2"/>
      <c r="O45" s="2"/>
      <c r="P45" s="2"/>
      <c r="Q45" s="2"/>
      <c r="R45" s="2"/>
      <c r="S45" s="2"/>
      <c r="T45" s="2"/>
      <c r="U45" s="2"/>
    </row>
    <row r="46" spans="1:21">
      <c r="A46" s="8" t="s">
        <v>494</v>
      </c>
      <c r="B46" s="9"/>
      <c r="C46" s="9"/>
      <c r="D46" s="9"/>
      <c r="E46" s="9">
        <v>7196820</v>
      </c>
      <c r="F46" s="9">
        <v>7240190</v>
      </c>
      <c r="G46" s="9">
        <v>6804450.5911999997</v>
      </c>
      <c r="H46" s="9">
        <v>6090337</v>
      </c>
      <c r="I46" s="9">
        <v>846033</v>
      </c>
      <c r="J46" s="76" t="s">
        <v>182</v>
      </c>
      <c r="K46" s="2"/>
      <c r="O46" s="2"/>
      <c r="P46" s="2"/>
      <c r="Q46" s="2"/>
      <c r="R46" s="2"/>
      <c r="S46" s="2"/>
      <c r="T46" s="2"/>
      <c r="U46" s="2"/>
    </row>
    <row r="47" spans="1:21">
      <c r="A47" s="8" t="s">
        <v>495</v>
      </c>
      <c r="B47" s="9"/>
      <c r="C47" s="9"/>
      <c r="D47" s="9"/>
      <c r="E47" s="9">
        <v>18947544.140799999</v>
      </c>
      <c r="F47" s="9">
        <v>24399290.330200002</v>
      </c>
      <c r="G47" s="9">
        <v>24165618.507399999</v>
      </c>
      <c r="H47" s="9">
        <v>22996256.730900001</v>
      </c>
      <c r="I47" s="9">
        <v>19864411.300700001</v>
      </c>
      <c r="J47" s="77" t="s">
        <v>202</v>
      </c>
      <c r="K47" s="2"/>
      <c r="O47" s="2"/>
      <c r="P47" s="2"/>
      <c r="Q47" s="2"/>
      <c r="R47" s="2"/>
      <c r="S47" s="2"/>
      <c r="T47" s="2"/>
      <c r="U47" s="2"/>
    </row>
    <row r="48" spans="1:21">
      <c r="A48" s="8" t="s">
        <v>496</v>
      </c>
      <c r="B48" s="9"/>
      <c r="C48" s="9"/>
      <c r="D48" s="9"/>
      <c r="E48" s="9">
        <v>11243854</v>
      </c>
      <c r="F48" s="9">
        <v>12426159</v>
      </c>
      <c r="G48" s="9">
        <v>13718553</v>
      </c>
      <c r="H48" s="9">
        <v>12116081</v>
      </c>
      <c r="I48" s="9">
        <v>7041453</v>
      </c>
      <c r="J48" s="76" t="s">
        <v>497</v>
      </c>
      <c r="K48" s="2"/>
      <c r="O48" s="2"/>
      <c r="P48" s="2"/>
      <c r="Q48" s="2"/>
      <c r="R48" s="2"/>
      <c r="S48" s="2"/>
      <c r="T48" s="2"/>
      <c r="U48" s="2"/>
    </row>
    <row r="49" spans="1:21">
      <c r="A49" s="8" t="s">
        <v>498</v>
      </c>
      <c r="B49" s="9"/>
      <c r="C49" s="9"/>
      <c r="D49" s="9"/>
      <c r="E49" s="9">
        <v>47736</v>
      </c>
      <c r="F49" s="9">
        <v>74924</v>
      </c>
      <c r="G49" s="9">
        <v>577660</v>
      </c>
      <c r="H49" s="9">
        <v>509307</v>
      </c>
      <c r="I49" s="9">
        <v>46075</v>
      </c>
      <c r="J49" s="76" t="s">
        <v>773</v>
      </c>
      <c r="K49" s="2"/>
      <c r="O49" s="2"/>
      <c r="P49" s="2"/>
      <c r="Q49" s="2"/>
      <c r="R49" s="2"/>
      <c r="S49" s="2"/>
      <c r="T49" s="2"/>
      <c r="U49" s="2"/>
    </row>
    <row r="50" spans="1:21">
      <c r="A50" s="74" t="s">
        <v>499</v>
      </c>
      <c r="B50" s="6"/>
      <c r="C50" s="6"/>
      <c r="D50" s="6"/>
      <c r="E50" s="6">
        <v>2152576179.52</v>
      </c>
      <c r="F50" s="6">
        <v>2010727286.3568001</v>
      </c>
      <c r="G50" s="6">
        <v>2135885099.8129001</v>
      </c>
      <c r="H50" s="6">
        <v>2199646405.8491001</v>
      </c>
      <c r="I50" s="6">
        <v>2149710452.0592999</v>
      </c>
      <c r="J50" s="75" t="s">
        <v>500</v>
      </c>
      <c r="K50" s="7"/>
      <c r="O50" s="7"/>
      <c r="P50" s="7"/>
      <c r="Q50" s="7"/>
      <c r="R50" s="7"/>
      <c r="S50" s="7"/>
      <c r="T50" s="7"/>
      <c r="U50" s="7"/>
    </row>
    <row r="51" spans="1:21">
      <c r="A51" s="8" t="s">
        <v>501</v>
      </c>
      <c r="B51" s="9"/>
      <c r="C51" s="9"/>
      <c r="D51" s="9"/>
      <c r="E51" s="9">
        <v>1940448553.52</v>
      </c>
      <c r="F51" s="9">
        <v>1832394819.3568001</v>
      </c>
      <c r="G51" s="9">
        <v>1956858182.8129001</v>
      </c>
      <c r="H51" s="9">
        <v>2022063515.8491001</v>
      </c>
      <c r="I51" s="9">
        <v>1969885814.0592999</v>
      </c>
      <c r="J51" s="76" t="s">
        <v>502</v>
      </c>
      <c r="K51" s="2"/>
      <c r="O51" s="2"/>
      <c r="P51" s="2"/>
      <c r="Q51" s="2"/>
      <c r="R51" s="2"/>
      <c r="S51" s="2"/>
      <c r="T51" s="2"/>
      <c r="U51" s="2"/>
    </row>
    <row r="52" spans="1:21">
      <c r="A52" s="8" t="s">
        <v>503</v>
      </c>
      <c r="B52" s="9"/>
      <c r="C52" s="9"/>
      <c r="D52" s="9"/>
      <c r="E52" s="9">
        <v>907396967</v>
      </c>
      <c r="F52" s="9">
        <v>939856720</v>
      </c>
      <c r="G52" s="9">
        <v>991236635</v>
      </c>
      <c r="H52" s="9">
        <v>1007182463</v>
      </c>
      <c r="I52" s="9">
        <v>1019519165</v>
      </c>
      <c r="J52" s="76" t="s">
        <v>504</v>
      </c>
      <c r="K52" s="2"/>
      <c r="O52" s="2"/>
      <c r="P52" s="2"/>
      <c r="Q52" s="2"/>
      <c r="R52" s="2"/>
      <c r="S52" s="2"/>
      <c r="T52" s="2"/>
      <c r="U52" s="2"/>
    </row>
    <row r="53" spans="1:21">
      <c r="A53" s="8" t="s">
        <v>505</v>
      </c>
      <c r="B53" s="9"/>
      <c r="C53" s="9"/>
      <c r="D53" s="9"/>
      <c r="E53" s="9">
        <v>368180514</v>
      </c>
      <c r="F53" s="9">
        <v>363354182</v>
      </c>
      <c r="G53" s="9">
        <v>368563268.86000001</v>
      </c>
      <c r="H53" s="9">
        <v>364696869.86000001</v>
      </c>
      <c r="I53" s="9">
        <v>349893811.86000001</v>
      </c>
      <c r="J53" s="78" t="s">
        <v>506</v>
      </c>
      <c r="K53" s="2"/>
      <c r="O53" s="2"/>
      <c r="P53" s="2"/>
      <c r="Q53" s="2"/>
      <c r="R53" s="2"/>
      <c r="S53" s="2"/>
      <c r="T53" s="2"/>
      <c r="U53" s="2"/>
    </row>
    <row r="54" spans="1:21">
      <c r="A54" s="8" t="s">
        <v>507</v>
      </c>
      <c r="B54" s="9"/>
      <c r="C54" s="9"/>
      <c r="D54" s="9"/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76" t="s">
        <v>228</v>
      </c>
      <c r="K54" s="2"/>
      <c r="O54" s="2"/>
      <c r="P54" s="2"/>
      <c r="Q54" s="2"/>
      <c r="R54" s="2"/>
      <c r="S54" s="2"/>
      <c r="T54" s="2"/>
      <c r="U54" s="2"/>
    </row>
    <row r="55" spans="1:21">
      <c r="A55" s="8" t="s">
        <v>508</v>
      </c>
      <c r="B55" s="9"/>
      <c r="C55" s="9"/>
      <c r="D55" s="9"/>
      <c r="E55" s="9">
        <v>40657710</v>
      </c>
      <c r="F55" s="9">
        <v>40657710</v>
      </c>
      <c r="G55" s="9">
        <v>40657710</v>
      </c>
      <c r="H55" s="9">
        <v>40657710</v>
      </c>
      <c r="I55" s="9">
        <v>40657710</v>
      </c>
      <c r="J55" s="76" t="s">
        <v>509</v>
      </c>
      <c r="K55" s="2"/>
      <c r="O55" s="2"/>
      <c r="P55" s="2"/>
      <c r="Q55" s="2"/>
      <c r="R55" s="2"/>
      <c r="S55" s="2"/>
      <c r="T55" s="2"/>
      <c r="U55" s="2"/>
    </row>
    <row r="56" spans="1:21">
      <c r="A56" s="8" t="s">
        <v>510</v>
      </c>
      <c r="B56" s="9"/>
      <c r="C56" s="9"/>
      <c r="D56" s="9"/>
      <c r="E56" s="9">
        <v>101960550</v>
      </c>
      <c r="F56" s="9">
        <v>101692761.686</v>
      </c>
      <c r="G56" s="9">
        <v>145664758.68599999</v>
      </c>
      <c r="H56" s="9">
        <v>129864287</v>
      </c>
      <c r="I56" s="9">
        <v>31319162</v>
      </c>
      <c r="J56" s="76" t="s">
        <v>266</v>
      </c>
      <c r="K56" s="2"/>
      <c r="O56" s="2"/>
      <c r="P56" s="2"/>
      <c r="Q56" s="2"/>
      <c r="R56" s="2"/>
      <c r="S56" s="2"/>
      <c r="T56" s="2"/>
      <c r="U56" s="2"/>
    </row>
    <row r="57" spans="1:21">
      <c r="A57" s="8" t="s">
        <v>511</v>
      </c>
      <c r="B57" s="9"/>
      <c r="C57" s="9"/>
      <c r="D57" s="9"/>
      <c r="E57" s="9">
        <v>-431128</v>
      </c>
      <c r="F57" s="9">
        <v>-217921</v>
      </c>
      <c r="G57" s="9">
        <v>-351716.71139999997</v>
      </c>
      <c r="H57" s="9">
        <v>-423381</v>
      </c>
      <c r="I57" s="9">
        <v>-258155</v>
      </c>
      <c r="J57" s="76" t="s">
        <v>512</v>
      </c>
      <c r="K57" s="2"/>
      <c r="O57" s="2"/>
      <c r="P57" s="2"/>
      <c r="Q57" s="2"/>
      <c r="R57" s="2"/>
      <c r="S57" s="2"/>
      <c r="T57" s="2"/>
      <c r="U57" s="2"/>
    </row>
    <row r="58" spans="1:21">
      <c r="A58" s="8" t="s">
        <v>513</v>
      </c>
      <c r="B58" s="9"/>
      <c r="C58" s="9"/>
      <c r="D58" s="9"/>
      <c r="E58" s="9">
        <v>100828879.33</v>
      </c>
      <c r="F58" s="9">
        <v>117566529.62</v>
      </c>
      <c r="G58" s="9">
        <v>134444607.47999999</v>
      </c>
      <c r="H58" s="9">
        <v>134535856.19</v>
      </c>
      <c r="I58" s="9">
        <v>148667126.19</v>
      </c>
      <c r="J58" s="76" t="s">
        <v>259</v>
      </c>
      <c r="K58" s="2"/>
      <c r="O58" s="2"/>
      <c r="P58" s="2"/>
      <c r="Q58" s="2"/>
      <c r="R58" s="2"/>
      <c r="S58" s="2"/>
      <c r="T58" s="2"/>
      <c r="U58" s="2"/>
    </row>
    <row r="59" spans="1:21">
      <c r="A59" s="8" t="s">
        <v>514</v>
      </c>
      <c r="B59" s="9"/>
      <c r="C59" s="9"/>
      <c r="D59" s="9"/>
      <c r="E59" s="9">
        <v>106697715.45999999</v>
      </c>
      <c r="F59" s="9">
        <v>247454718.521</v>
      </c>
      <c r="G59" s="9">
        <v>199981111.72099999</v>
      </c>
      <c r="H59" s="9">
        <v>203460016.12</v>
      </c>
      <c r="I59" s="9">
        <v>199430021.38999999</v>
      </c>
      <c r="J59" s="76" t="s">
        <v>515</v>
      </c>
      <c r="K59" s="2"/>
      <c r="O59" s="2"/>
      <c r="P59" s="2"/>
      <c r="Q59" s="2"/>
      <c r="R59" s="2"/>
      <c r="S59" s="2"/>
      <c r="T59" s="2"/>
      <c r="U59" s="2"/>
    </row>
    <row r="60" spans="1:21">
      <c r="A60" s="8" t="s">
        <v>516</v>
      </c>
      <c r="B60" s="9"/>
      <c r="C60" s="9"/>
      <c r="D60" s="9"/>
      <c r="E60" s="9">
        <v>315157345.73000002</v>
      </c>
      <c r="F60" s="9">
        <v>22030118.529800002</v>
      </c>
      <c r="G60" s="9">
        <v>76661807.7773</v>
      </c>
      <c r="H60" s="9">
        <v>142089694.67910001</v>
      </c>
      <c r="I60" s="9">
        <v>180656972.61930001</v>
      </c>
      <c r="J60" s="76" t="s">
        <v>517</v>
      </c>
      <c r="K60" s="2"/>
      <c r="O60" s="2"/>
      <c r="P60" s="2"/>
      <c r="Q60" s="2"/>
      <c r="R60" s="2"/>
      <c r="S60" s="2"/>
      <c r="T60" s="2"/>
      <c r="U60" s="2"/>
    </row>
    <row r="61" spans="1:21">
      <c r="A61" s="8" t="s">
        <v>518</v>
      </c>
      <c r="B61" s="9"/>
      <c r="C61" s="9"/>
      <c r="D61" s="9"/>
      <c r="E61" s="9">
        <v>212127626</v>
      </c>
      <c r="F61" s="9">
        <v>178332467</v>
      </c>
      <c r="G61" s="9">
        <v>179026917</v>
      </c>
      <c r="H61" s="9">
        <v>177582890</v>
      </c>
      <c r="I61" s="9">
        <v>179824638</v>
      </c>
      <c r="J61" s="76" t="s">
        <v>258</v>
      </c>
      <c r="K61" s="2"/>
      <c r="O61" s="2"/>
      <c r="P61" s="2"/>
      <c r="Q61" s="2"/>
      <c r="R61" s="2"/>
      <c r="S61" s="2"/>
      <c r="T61" s="2"/>
      <c r="U61" s="2"/>
    </row>
    <row r="62" spans="1:21">
      <c r="A62" s="92" t="s">
        <v>519</v>
      </c>
      <c r="B62" s="93"/>
      <c r="C62" s="93"/>
      <c r="D62" s="93"/>
      <c r="E62" s="93">
        <v>3808563670.5208001</v>
      </c>
      <c r="F62" s="93">
        <v>3999670954.1370001</v>
      </c>
      <c r="G62" s="93">
        <v>3909797859.4264002</v>
      </c>
      <c r="H62" s="93">
        <v>4263312913.48</v>
      </c>
      <c r="I62" s="93">
        <v>4162750962.5599999</v>
      </c>
      <c r="J62" s="94" t="s">
        <v>520</v>
      </c>
      <c r="K62" s="7" t="s">
        <v>521</v>
      </c>
      <c r="O62" s="7"/>
      <c r="P62" s="7"/>
      <c r="Q62" s="7"/>
      <c r="R62" s="7"/>
      <c r="S62" s="7"/>
      <c r="T62" s="7"/>
      <c r="U62" s="7"/>
    </row>
    <row r="63" spans="1:21">
      <c r="A63" s="80"/>
      <c r="B63" s="2"/>
      <c r="C63" s="2"/>
      <c r="D63" s="2"/>
      <c r="E63" s="2"/>
      <c r="F63" s="2"/>
      <c r="G63" s="2"/>
      <c r="H63" s="2"/>
      <c r="I63" s="2"/>
      <c r="J63" s="81"/>
      <c r="K63" s="2"/>
      <c r="O63" s="2"/>
      <c r="P63" s="2"/>
      <c r="Q63" s="2"/>
      <c r="R63" s="2"/>
      <c r="S63" s="2"/>
      <c r="T63" s="2"/>
      <c r="U63" s="2"/>
    </row>
    <row r="64" spans="1:21" s="13" customFormat="1">
      <c r="A64" s="69" t="s">
        <v>293</v>
      </c>
      <c r="B64" s="91"/>
      <c r="C64" s="91"/>
      <c r="D64" s="91"/>
      <c r="E64" s="91"/>
      <c r="F64" s="91"/>
      <c r="G64" s="91"/>
      <c r="H64" s="91"/>
      <c r="I64" s="91"/>
      <c r="J64" s="71" t="s">
        <v>295</v>
      </c>
      <c r="K64" s="12"/>
      <c r="O64" s="22"/>
      <c r="P64" s="22"/>
      <c r="Q64" s="22"/>
      <c r="R64" s="22"/>
      <c r="S64" s="22"/>
      <c r="T64" s="22"/>
      <c r="U64" s="22"/>
    </row>
    <row r="65" spans="1:21" s="13" customFormat="1">
      <c r="A65" s="82"/>
      <c r="B65" s="4" t="s">
        <v>284</v>
      </c>
      <c r="C65" s="4" t="s">
        <v>285</v>
      </c>
      <c r="D65" s="4" t="s">
        <v>286</v>
      </c>
      <c r="E65" s="4" t="s">
        <v>287</v>
      </c>
      <c r="F65" s="4" t="s">
        <v>288</v>
      </c>
      <c r="G65" s="4" t="s">
        <v>289</v>
      </c>
      <c r="H65" s="4" t="s">
        <v>290</v>
      </c>
      <c r="I65" s="4" t="s">
        <v>291</v>
      </c>
      <c r="J65" s="83"/>
      <c r="K65" s="14"/>
      <c r="O65" s="5"/>
      <c r="P65" s="5"/>
      <c r="Q65" s="5"/>
      <c r="R65" s="5"/>
      <c r="S65" s="5"/>
      <c r="T65" s="5"/>
      <c r="U65" s="5"/>
    </row>
    <row r="66" spans="1:21" s="13" customFormat="1">
      <c r="A66" s="84" t="s">
        <v>522</v>
      </c>
      <c r="B66" s="46"/>
      <c r="C66" s="46"/>
      <c r="D66" s="46"/>
      <c r="E66" s="46"/>
      <c r="F66" s="46"/>
      <c r="G66" s="46"/>
      <c r="H66" s="46"/>
      <c r="I66" s="46"/>
      <c r="J66" s="85" t="s">
        <v>437</v>
      </c>
      <c r="K66" s="15"/>
      <c r="O66" s="7"/>
      <c r="P66" s="7"/>
      <c r="Q66" s="7"/>
      <c r="R66" s="7"/>
      <c r="S66" s="7"/>
      <c r="T66" s="7"/>
      <c r="U66" s="7"/>
    </row>
    <row r="67" spans="1:21" s="13" customFormat="1">
      <c r="A67" s="8" t="s">
        <v>523</v>
      </c>
      <c r="B67" s="9">
        <v>30147932142.59</v>
      </c>
      <c r="C67" s="9">
        <v>74318855167.820007</v>
      </c>
      <c r="D67" s="9">
        <v>114720731106.03</v>
      </c>
      <c r="E67" s="9">
        <v>152539850618.84</v>
      </c>
      <c r="F67" s="9">
        <v>33881802490.909996</v>
      </c>
      <c r="G67" s="9">
        <v>65324006565.110001</v>
      </c>
      <c r="H67" s="9">
        <v>96786519464.549988</v>
      </c>
      <c r="I67" s="9">
        <v>123277467154.39001</v>
      </c>
      <c r="J67" s="76" t="s">
        <v>524</v>
      </c>
      <c r="K67" s="16"/>
      <c r="O67" s="2"/>
      <c r="P67" s="2"/>
      <c r="Q67" s="2"/>
      <c r="R67" s="2"/>
      <c r="S67" s="2"/>
      <c r="T67" s="2"/>
      <c r="U67" s="2"/>
    </row>
    <row r="68" spans="1:21" s="13" customFormat="1">
      <c r="A68" s="8" t="s">
        <v>525</v>
      </c>
      <c r="B68" s="9">
        <v>-29952844270.532001</v>
      </c>
      <c r="C68" s="9">
        <v>-73925950598.940002</v>
      </c>
      <c r="D68" s="9">
        <v>-114101733257.03999</v>
      </c>
      <c r="E68" s="9">
        <v>-151719658208.66</v>
      </c>
      <c r="F68" s="9">
        <v>-33724215807.640003</v>
      </c>
      <c r="G68" s="9">
        <v>-64972205334.829994</v>
      </c>
      <c r="H68" s="9">
        <v>-96270229619.910004</v>
      </c>
      <c r="I68" s="9">
        <v>-122646143222.66</v>
      </c>
      <c r="J68" s="76" t="s">
        <v>526</v>
      </c>
      <c r="K68" s="16"/>
      <c r="O68" s="2"/>
      <c r="P68" s="2"/>
      <c r="Q68" s="2"/>
      <c r="R68" s="2"/>
      <c r="S68" s="2"/>
      <c r="T68" s="2"/>
      <c r="U68" s="2"/>
    </row>
    <row r="69" spans="1:21" s="13" customFormat="1">
      <c r="A69" s="86" t="s">
        <v>527</v>
      </c>
      <c r="B69" s="17">
        <v>195087872.058</v>
      </c>
      <c r="C69" s="17">
        <v>392904568.88</v>
      </c>
      <c r="D69" s="17">
        <v>618997848.99000001</v>
      </c>
      <c r="E69" s="17">
        <v>820192410.18000007</v>
      </c>
      <c r="F69" s="17">
        <v>157586683.26999998</v>
      </c>
      <c r="G69" s="17">
        <v>351801230.27999997</v>
      </c>
      <c r="H69" s="17">
        <v>516289844.63999999</v>
      </c>
      <c r="I69" s="17">
        <v>631323931.73000002</v>
      </c>
      <c r="J69" s="87" t="s">
        <v>231</v>
      </c>
      <c r="K69" s="16"/>
      <c r="O69" s="56"/>
      <c r="P69" s="56"/>
      <c r="Q69" s="56"/>
      <c r="R69" s="56"/>
      <c r="S69" s="56"/>
      <c r="T69" s="56"/>
      <c r="U69" s="56"/>
    </row>
    <row r="70" spans="1:21" s="13" customFormat="1">
      <c r="A70" s="8" t="s">
        <v>528</v>
      </c>
      <c r="B70" s="9">
        <v>54051301.590000004</v>
      </c>
      <c r="C70" s="9">
        <v>120287105</v>
      </c>
      <c r="D70" s="9">
        <v>177632126</v>
      </c>
      <c r="E70" s="9">
        <v>278255852</v>
      </c>
      <c r="F70" s="9">
        <v>61558857.810000002</v>
      </c>
      <c r="G70" s="9">
        <v>85600425</v>
      </c>
      <c r="H70" s="9">
        <v>188026583</v>
      </c>
      <c r="I70" s="9">
        <v>243107123</v>
      </c>
      <c r="J70" s="76" t="s">
        <v>229</v>
      </c>
      <c r="K70" s="16"/>
      <c r="O70" s="2"/>
      <c r="P70" s="2"/>
      <c r="Q70" s="2"/>
      <c r="R70" s="2"/>
      <c r="S70" s="2"/>
      <c r="T70" s="2"/>
      <c r="U70" s="2"/>
    </row>
    <row r="71" spans="1:21" s="13" customFormat="1">
      <c r="A71" s="8" t="s">
        <v>529</v>
      </c>
      <c r="B71" s="9">
        <v>-2426084</v>
      </c>
      <c r="C71" s="9">
        <v>-9862965</v>
      </c>
      <c r="D71" s="9">
        <v>-16337727</v>
      </c>
      <c r="E71" s="9">
        <v>-8399332</v>
      </c>
      <c r="F71" s="9">
        <v>-3115019</v>
      </c>
      <c r="G71" s="9">
        <v>-8986626</v>
      </c>
      <c r="H71" s="9">
        <v>-14233367</v>
      </c>
      <c r="I71" s="9">
        <v>-13043669</v>
      </c>
      <c r="J71" s="76" t="s">
        <v>230</v>
      </c>
      <c r="K71" s="16"/>
      <c r="O71" s="2"/>
      <c r="P71" s="2"/>
      <c r="Q71" s="2"/>
      <c r="R71" s="2"/>
      <c r="S71" s="2"/>
      <c r="T71" s="2"/>
      <c r="U71" s="2"/>
    </row>
    <row r="72" spans="1:21" s="13" customFormat="1">
      <c r="A72" s="86" t="s">
        <v>530</v>
      </c>
      <c r="B72" s="17">
        <v>51625217.590000004</v>
      </c>
      <c r="C72" s="17">
        <v>110424140</v>
      </c>
      <c r="D72" s="17">
        <v>161294399</v>
      </c>
      <c r="E72" s="17">
        <v>269856520</v>
      </c>
      <c r="F72" s="17">
        <v>58443838.810000002</v>
      </c>
      <c r="G72" s="17">
        <v>76613799</v>
      </c>
      <c r="H72" s="17">
        <v>173793216</v>
      </c>
      <c r="I72" s="17">
        <v>230063454</v>
      </c>
      <c r="J72" s="87" t="s">
        <v>232</v>
      </c>
      <c r="K72" s="18"/>
      <c r="O72" s="56"/>
      <c r="P72" s="56"/>
      <c r="Q72" s="56"/>
      <c r="R72" s="56"/>
      <c r="S72" s="56"/>
      <c r="T72" s="56"/>
      <c r="U72" s="56"/>
    </row>
    <row r="73" spans="1:21" s="13" customFormat="1">
      <c r="A73" s="86" t="s">
        <v>531</v>
      </c>
      <c r="B73" s="17">
        <v>246713089.648</v>
      </c>
      <c r="C73" s="17">
        <v>503328708.88000005</v>
      </c>
      <c r="D73" s="17">
        <v>780292247.99000001</v>
      </c>
      <c r="E73" s="17">
        <v>1090048930.1800001</v>
      </c>
      <c r="F73" s="17">
        <v>216030522.07999998</v>
      </c>
      <c r="G73" s="17">
        <v>428415029.28000003</v>
      </c>
      <c r="H73" s="17">
        <v>690083060.63999999</v>
      </c>
      <c r="I73" s="17">
        <v>861387385.73000002</v>
      </c>
      <c r="J73" s="87" t="s">
        <v>532</v>
      </c>
      <c r="K73" s="18"/>
      <c r="O73" s="56"/>
      <c r="P73" s="56"/>
      <c r="Q73" s="56"/>
      <c r="R73" s="56"/>
      <c r="S73" s="56"/>
      <c r="T73" s="56"/>
      <c r="U73" s="56"/>
    </row>
    <row r="74" spans="1:21" s="13" customFormat="1">
      <c r="A74" s="8" t="s">
        <v>533</v>
      </c>
      <c r="B74" s="9">
        <v>-14647138</v>
      </c>
      <c r="C74" s="9">
        <v>-29513487.339999996</v>
      </c>
      <c r="D74" s="9">
        <v>-46818435.009999998</v>
      </c>
      <c r="E74" s="9">
        <v>-72464015.789999992</v>
      </c>
      <c r="F74" s="9">
        <v>-21297999.870000001</v>
      </c>
      <c r="G74" s="9">
        <v>-43458285.900000006</v>
      </c>
      <c r="H74" s="9">
        <v>-64810750.25</v>
      </c>
      <c r="I74" s="9">
        <v>-86041893.180000007</v>
      </c>
      <c r="J74" s="76" t="s">
        <v>534</v>
      </c>
      <c r="K74" s="16"/>
      <c r="O74" s="2"/>
      <c r="P74" s="2"/>
      <c r="Q74" s="2"/>
      <c r="R74" s="2"/>
      <c r="S74" s="2"/>
      <c r="T74" s="2"/>
      <c r="U74" s="2"/>
    </row>
    <row r="75" spans="1:21" s="13" customFormat="1">
      <c r="A75" s="8" t="s">
        <v>535</v>
      </c>
      <c r="B75" s="9">
        <v>-166534112.58000001</v>
      </c>
      <c r="C75" s="9">
        <v>-336699770.87</v>
      </c>
      <c r="D75" s="9">
        <v>-505757142.42360002</v>
      </c>
      <c r="E75" s="9">
        <v>-705399693.12080002</v>
      </c>
      <c r="F75" s="9">
        <v>-192729497.96020001</v>
      </c>
      <c r="G75" s="9">
        <v>-376121471.59399998</v>
      </c>
      <c r="H75" s="9">
        <v>-566278887.48090005</v>
      </c>
      <c r="I75" s="9">
        <v>-737906196.53069997</v>
      </c>
      <c r="J75" s="76" t="s">
        <v>536</v>
      </c>
      <c r="K75" s="16"/>
      <c r="O75" s="2"/>
      <c r="P75" s="2"/>
      <c r="Q75" s="2"/>
      <c r="R75" s="2"/>
      <c r="S75" s="2"/>
      <c r="T75" s="2"/>
      <c r="U75" s="2"/>
    </row>
    <row r="76" spans="1:21" s="13" customFormat="1">
      <c r="A76" s="8" t="s">
        <v>537</v>
      </c>
      <c r="B76" s="9">
        <v>-259672</v>
      </c>
      <c r="C76" s="9">
        <v>-580172</v>
      </c>
      <c r="D76" s="9">
        <v>-765168</v>
      </c>
      <c r="E76" s="9">
        <v>-759571</v>
      </c>
      <c r="F76" s="9">
        <v>-321976</v>
      </c>
      <c r="G76" s="9">
        <v>-629892</v>
      </c>
      <c r="H76" s="9">
        <v>-741010</v>
      </c>
      <c r="I76" s="9">
        <v>-414037</v>
      </c>
      <c r="J76" s="76" t="s">
        <v>538</v>
      </c>
      <c r="K76" s="16"/>
      <c r="O76" s="2"/>
      <c r="P76" s="2"/>
      <c r="Q76" s="2"/>
      <c r="R76" s="2"/>
      <c r="S76" s="2"/>
      <c r="T76" s="2"/>
      <c r="U76" s="2"/>
    </row>
    <row r="77" spans="1:21" s="13" customFormat="1">
      <c r="A77" s="8" t="s">
        <v>539</v>
      </c>
      <c r="B77" s="9">
        <v>19243990.170000002</v>
      </c>
      <c r="C77" s="9">
        <v>35808646.759999998</v>
      </c>
      <c r="D77" s="9">
        <v>46231784.030000001</v>
      </c>
      <c r="E77" s="9">
        <v>45542067.870000005</v>
      </c>
      <c r="F77" s="9">
        <v>14959484.279999999</v>
      </c>
      <c r="G77" s="9">
        <v>32826515.23</v>
      </c>
      <c r="H77" s="9">
        <v>59166053.060000002</v>
      </c>
      <c r="I77" s="9">
        <v>72669545.210000008</v>
      </c>
      <c r="J77" s="76" t="s">
        <v>540</v>
      </c>
      <c r="K77" s="16"/>
      <c r="O77" s="2"/>
      <c r="P77" s="2"/>
      <c r="Q77" s="2"/>
      <c r="R77" s="2"/>
      <c r="S77" s="2"/>
      <c r="T77" s="2"/>
      <c r="U77" s="2"/>
    </row>
    <row r="78" spans="1:21" s="13" customFormat="1">
      <c r="A78" s="8" t="s">
        <v>541</v>
      </c>
      <c r="B78" s="9">
        <v>-9137788.2300000004</v>
      </c>
      <c r="C78" s="9">
        <v>-14318639</v>
      </c>
      <c r="D78" s="9">
        <v>-23148403.399999999</v>
      </c>
      <c r="E78" s="9">
        <v>-23417494</v>
      </c>
      <c r="F78" s="9">
        <v>-18598892</v>
      </c>
      <c r="G78" s="9">
        <v>-26882922.57</v>
      </c>
      <c r="H78" s="9">
        <v>-36215596.649999999</v>
      </c>
      <c r="I78" s="9">
        <v>-36991870.57</v>
      </c>
      <c r="J78" s="76" t="s">
        <v>234</v>
      </c>
      <c r="K78" s="16"/>
      <c r="O78" s="2"/>
      <c r="P78" s="2"/>
      <c r="Q78" s="2"/>
      <c r="R78" s="2"/>
      <c r="S78" s="2"/>
      <c r="T78" s="2"/>
      <c r="U78" s="2"/>
    </row>
    <row r="79" spans="1:21" s="13" customFormat="1">
      <c r="A79" s="86" t="s">
        <v>542</v>
      </c>
      <c r="B79" s="17">
        <v>75378369.008000001</v>
      </c>
      <c r="C79" s="17">
        <v>158025286.43000001</v>
      </c>
      <c r="D79" s="17">
        <v>250034883.18639997</v>
      </c>
      <c r="E79" s="17">
        <v>333550224.13919997</v>
      </c>
      <c r="F79" s="17">
        <v>-1958358.4702000003</v>
      </c>
      <c r="G79" s="17">
        <v>14148972.446000002</v>
      </c>
      <c r="H79" s="17">
        <v>81202869.319099993</v>
      </c>
      <c r="I79" s="17">
        <v>72702933.659299999</v>
      </c>
      <c r="J79" s="87" t="s">
        <v>165</v>
      </c>
      <c r="K79" s="18"/>
      <c r="O79" s="56"/>
      <c r="P79" s="56"/>
      <c r="Q79" s="56"/>
      <c r="R79" s="56"/>
      <c r="S79" s="56"/>
      <c r="T79" s="56"/>
      <c r="U79" s="56"/>
    </row>
    <row r="80" spans="1:21" s="13" customFormat="1">
      <c r="A80" s="8" t="s">
        <v>543</v>
      </c>
      <c r="B80" s="9">
        <v>1447726</v>
      </c>
      <c r="C80" s="9">
        <v>2969937</v>
      </c>
      <c r="D80" s="9">
        <v>4237025</v>
      </c>
      <c r="E80" s="9">
        <v>9729465</v>
      </c>
      <c r="F80" s="9">
        <v>-5377180</v>
      </c>
      <c r="G80" s="9">
        <v>186012</v>
      </c>
      <c r="H80" s="9">
        <v>2231070</v>
      </c>
      <c r="I80" s="9">
        <v>-247788</v>
      </c>
      <c r="J80" s="76" t="s">
        <v>210</v>
      </c>
      <c r="K80" s="16"/>
      <c r="O80" s="2"/>
      <c r="P80" s="2"/>
      <c r="Q80" s="2"/>
      <c r="R80" s="2"/>
      <c r="S80" s="2"/>
      <c r="T80" s="2"/>
      <c r="U80" s="2"/>
    </row>
    <row r="81" spans="1:21" s="13" customFormat="1">
      <c r="A81" s="8" t="s">
        <v>544</v>
      </c>
      <c r="B81" s="9">
        <v>45002789.890000001</v>
      </c>
      <c r="C81" s="9">
        <v>96096225.879999995</v>
      </c>
      <c r="D81" s="9">
        <v>157260315.41</v>
      </c>
      <c r="E81" s="9">
        <v>182979734.28</v>
      </c>
      <c r="F81" s="9">
        <v>97966190.219999999</v>
      </c>
      <c r="G81" s="9">
        <v>132719495.70999999</v>
      </c>
      <c r="H81" s="9">
        <v>165048224.44</v>
      </c>
      <c r="I81" s="9">
        <v>260271150.16</v>
      </c>
      <c r="J81" s="76" t="s">
        <v>545</v>
      </c>
      <c r="K81" s="16"/>
      <c r="O81" s="2"/>
      <c r="P81" s="2"/>
      <c r="Q81" s="2"/>
      <c r="R81" s="2"/>
      <c r="S81" s="2"/>
      <c r="T81" s="2"/>
      <c r="U81" s="2"/>
    </row>
    <row r="82" spans="1:21" s="13" customFormat="1">
      <c r="A82" s="8" t="s">
        <v>546</v>
      </c>
      <c r="B82" s="9">
        <v>-23698778.239999998</v>
      </c>
      <c r="C82" s="9">
        <v>-41966153.700000003</v>
      </c>
      <c r="D82" s="9">
        <v>-54339474.240000002</v>
      </c>
      <c r="E82" s="9">
        <v>-83812119.919999987</v>
      </c>
      <c r="F82" s="9">
        <v>-66897867.800000012</v>
      </c>
      <c r="G82" s="9">
        <v>-53915956.18</v>
      </c>
      <c r="H82" s="9">
        <v>-64588066.070000008</v>
      </c>
      <c r="I82" s="9">
        <v>-90380166.379999995</v>
      </c>
      <c r="J82" s="76" t="s">
        <v>233</v>
      </c>
      <c r="K82" s="16"/>
      <c r="O82" s="2"/>
      <c r="P82" s="2"/>
      <c r="Q82" s="2"/>
      <c r="R82" s="2"/>
      <c r="S82" s="2"/>
      <c r="T82" s="2"/>
      <c r="U82" s="2"/>
    </row>
    <row r="83" spans="1:21" s="13" customFormat="1">
      <c r="A83" s="86" t="s">
        <v>547</v>
      </c>
      <c r="B83" s="17">
        <v>98130106.658000007</v>
      </c>
      <c r="C83" s="17">
        <v>215125295.61000001</v>
      </c>
      <c r="D83" s="17">
        <v>357192749.35640001</v>
      </c>
      <c r="E83" s="17">
        <v>442447303.49919993</v>
      </c>
      <c r="F83" s="17">
        <v>23732783.9498</v>
      </c>
      <c r="G83" s="17">
        <v>93138523.975999996</v>
      </c>
      <c r="H83" s="17">
        <v>183894097.6891</v>
      </c>
      <c r="I83" s="17">
        <v>242346129.4393</v>
      </c>
      <c r="J83" s="87" t="s">
        <v>208</v>
      </c>
      <c r="K83" s="18"/>
      <c r="O83" s="56"/>
      <c r="P83" s="56"/>
      <c r="Q83" s="56"/>
      <c r="R83" s="56"/>
      <c r="S83" s="56"/>
      <c r="T83" s="56"/>
      <c r="U83" s="56"/>
    </row>
    <row r="84" spans="1:21" s="13" customFormat="1">
      <c r="A84" s="86" t="s">
        <v>548</v>
      </c>
      <c r="B84" s="17">
        <v>-17035132.6149</v>
      </c>
      <c r="C84" s="17">
        <v>-38285557.189999998</v>
      </c>
      <c r="D84" s="17">
        <v>-64196854.950000003</v>
      </c>
      <c r="E84" s="17">
        <v>-85534086.430000007</v>
      </c>
      <c r="F84" s="17">
        <v>-15808612.319999998</v>
      </c>
      <c r="G84" s="17">
        <v>-29267034.858800001</v>
      </c>
      <c r="H84" s="17">
        <v>-46517162.009999998</v>
      </c>
      <c r="I84" s="17">
        <v>-64501519.32</v>
      </c>
      <c r="J84" s="87" t="s">
        <v>205</v>
      </c>
      <c r="K84" s="18"/>
      <c r="O84" s="56"/>
      <c r="P84" s="56"/>
      <c r="Q84" s="56"/>
      <c r="R84" s="56"/>
      <c r="S84" s="56"/>
      <c r="T84" s="56"/>
      <c r="U84" s="56"/>
    </row>
    <row r="85" spans="1:21" s="13" customFormat="1">
      <c r="A85" s="88" t="s">
        <v>549</v>
      </c>
      <c r="B85" s="9">
        <v>-18177416.27</v>
      </c>
      <c r="C85" s="9">
        <v>-40138612.269999996</v>
      </c>
      <c r="D85" s="9">
        <v>-67447048.75</v>
      </c>
      <c r="E85" s="9">
        <v>-89096943.939999998</v>
      </c>
      <c r="F85" s="9">
        <v>-16712476.050000001</v>
      </c>
      <c r="G85" s="9">
        <v>-34033197.159999996</v>
      </c>
      <c r="H85" s="9">
        <v>-53786492.109999999</v>
      </c>
      <c r="I85" s="9">
        <v>-68281834.269999996</v>
      </c>
      <c r="J85" s="76" t="s">
        <v>206</v>
      </c>
      <c r="K85" s="19"/>
      <c r="O85" s="2"/>
      <c r="P85" s="2"/>
      <c r="Q85" s="2"/>
      <c r="R85" s="2"/>
      <c r="S85" s="2"/>
      <c r="T85" s="2"/>
      <c r="U85" s="2"/>
    </row>
    <row r="86" spans="1:21" s="13" customFormat="1">
      <c r="A86" s="88" t="s">
        <v>550</v>
      </c>
      <c r="B86" s="9">
        <v>1142283.6551000001</v>
      </c>
      <c r="C86" s="9">
        <v>1853055.08</v>
      </c>
      <c r="D86" s="9">
        <v>3250193.8</v>
      </c>
      <c r="E86" s="9">
        <v>3562857.51</v>
      </c>
      <c r="F86" s="9">
        <v>903863.73</v>
      </c>
      <c r="G86" s="9">
        <v>4766162.3012000006</v>
      </c>
      <c r="H86" s="9">
        <v>7269330.1000000006</v>
      </c>
      <c r="I86" s="9">
        <v>3780314.95</v>
      </c>
      <c r="J86" s="76" t="s">
        <v>551</v>
      </c>
      <c r="K86" s="19"/>
      <c r="O86" s="2"/>
      <c r="P86" s="2"/>
      <c r="Q86" s="2"/>
      <c r="R86" s="2"/>
      <c r="S86" s="2"/>
      <c r="T86" s="2"/>
      <c r="U86" s="2"/>
    </row>
    <row r="87" spans="1:21" s="13" customFormat="1">
      <c r="A87" s="86" t="s">
        <v>552</v>
      </c>
      <c r="B87" s="17">
        <v>81094974.043099999</v>
      </c>
      <c r="C87" s="17">
        <v>176839738.42000002</v>
      </c>
      <c r="D87" s="17">
        <v>292995894.40640002</v>
      </c>
      <c r="E87" s="17">
        <v>356913217.06920004</v>
      </c>
      <c r="F87" s="17">
        <v>7924171.6298000002</v>
      </c>
      <c r="G87" s="17">
        <v>63871489.117299989</v>
      </c>
      <c r="H87" s="17">
        <v>137376935.67909998</v>
      </c>
      <c r="I87" s="17">
        <v>177844610.11930001</v>
      </c>
      <c r="J87" s="87" t="s">
        <v>207</v>
      </c>
      <c r="K87" s="18"/>
      <c r="O87" s="56"/>
      <c r="P87" s="56"/>
      <c r="Q87" s="56"/>
      <c r="R87" s="56"/>
      <c r="S87" s="56"/>
      <c r="T87" s="56"/>
      <c r="U87" s="56"/>
    </row>
    <row r="88" spans="1:21" s="13" customFormat="1">
      <c r="A88" s="84" t="s">
        <v>554</v>
      </c>
      <c r="B88" s="46"/>
      <c r="C88" s="46"/>
      <c r="D88" s="46"/>
      <c r="E88" s="46"/>
      <c r="F88" s="46"/>
      <c r="G88" s="46"/>
      <c r="H88" s="46"/>
      <c r="I88" s="46"/>
      <c r="J88" s="85" t="s">
        <v>555</v>
      </c>
      <c r="K88" s="15"/>
      <c r="O88" s="7"/>
      <c r="P88" s="7"/>
      <c r="Q88" s="7"/>
      <c r="R88" s="7"/>
      <c r="S88" s="7"/>
      <c r="T88" s="7"/>
      <c r="U88" s="7"/>
    </row>
    <row r="89" spans="1:21" s="13" customFormat="1">
      <c r="A89" s="88" t="s">
        <v>556</v>
      </c>
      <c r="B89" s="8">
        <v>0</v>
      </c>
      <c r="C89" s="8">
        <v>0</v>
      </c>
      <c r="D89" s="8">
        <v>0</v>
      </c>
      <c r="E89" s="8">
        <v>-629051</v>
      </c>
      <c r="F89" s="8">
        <v>0</v>
      </c>
      <c r="G89" s="8">
        <v>0</v>
      </c>
      <c r="H89" s="8">
        <v>0</v>
      </c>
      <c r="I89" s="8">
        <v>-835612</v>
      </c>
      <c r="J89" s="76" t="s">
        <v>209</v>
      </c>
      <c r="K89" s="19"/>
      <c r="O89" s="2"/>
      <c r="P89" s="2"/>
      <c r="Q89" s="2"/>
      <c r="R89" s="2"/>
      <c r="S89" s="2"/>
      <c r="T89" s="2"/>
      <c r="U89" s="2"/>
    </row>
    <row r="90" spans="1:21" s="13" customFormat="1">
      <c r="A90" s="86" t="s">
        <v>557</v>
      </c>
      <c r="B90" s="17">
        <v>81094974.043099999</v>
      </c>
      <c r="C90" s="17">
        <v>176839738.42000002</v>
      </c>
      <c r="D90" s="17">
        <v>292995894.40640002</v>
      </c>
      <c r="E90" s="17">
        <v>356284166.06920004</v>
      </c>
      <c r="F90" s="17">
        <v>7924171.6298000002</v>
      </c>
      <c r="G90" s="17">
        <v>63871489.117299989</v>
      </c>
      <c r="H90" s="17">
        <v>137376935.67909998</v>
      </c>
      <c r="I90" s="17">
        <v>177008998.11930001</v>
      </c>
      <c r="J90" s="87" t="s">
        <v>558</v>
      </c>
      <c r="K90" s="15"/>
      <c r="O90" s="54"/>
      <c r="P90" s="54"/>
      <c r="Q90" s="54"/>
      <c r="R90" s="54"/>
      <c r="S90" s="54"/>
      <c r="T90" s="54"/>
      <c r="U90" s="54"/>
    </row>
    <row r="91" spans="1:21" s="13" customFormat="1">
      <c r="A91" s="125" t="s">
        <v>559</v>
      </c>
      <c r="B91" s="121">
        <v>12192004</v>
      </c>
      <c r="C91" s="121">
        <v>22542076</v>
      </c>
      <c r="D91" s="121">
        <v>34917376</v>
      </c>
      <c r="E91" s="121">
        <v>41126820</v>
      </c>
      <c r="F91" s="121">
        <v>-14105948</v>
      </c>
      <c r="G91" s="121">
        <v>-12790318</v>
      </c>
      <c r="H91" s="121">
        <v>-4712759</v>
      </c>
      <c r="I91" s="121">
        <v>-3647974</v>
      </c>
      <c r="J91" s="76" t="s">
        <v>257</v>
      </c>
      <c r="K91" s="20"/>
      <c r="O91" s="2"/>
      <c r="P91" s="2"/>
      <c r="Q91" s="2"/>
      <c r="R91" s="2"/>
      <c r="S91" s="2"/>
      <c r="T91" s="2"/>
      <c r="U91" s="2"/>
    </row>
    <row r="92" spans="1:21" s="13" customFormat="1">
      <c r="A92" s="126" t="s">
        <v>164</v>
      </c>
      <c r="B92" s="122">
        <v>68902970.043099999</v>
      </c>
      <c r="C92" s="122">
        <v>154297662.42000002</v>
      </c>
      <c r="D92" s="122">
        <v>258078518.40640002</v>
      </c>
      <c r="E92" s="122">
        <v>315157346.06920004</v>
      </c>
      <c r="F92" s="122">
        <v>22030119.629799999</v>
      </c>
      <c r="G92" s="122">
        <v>76661807.117300004</v>
      </c>
      <c r="H92" s="122">
        <v>142089694.67909998</v>
      </c>
      <c r="I92" s="122">
        <v>180656972.11930001</v>
      </c>
      <c r="J92" s="90" t="s">
        <v>235</v>
      </c>
      <c r="K92" s="20"/>
      <c r="O92" s="41"/>
      <c r="P92" s="41"/>
      <c r="Q92" s="41"/>
      <c r="R92" s="41"/>
      <c r="S92" s="41"/>
      <c r="T92" s="41"/>
      <c r="U92" s="41"/>
    </row>
    <row r="93" spans="1:21">
      <c r="J93" s="44"/>
    </row>
    <row r="94" spans="1:21">
      <c r="A94" s="97" t="s">
        <v>294</v>
      </c>
      <c r="B94" s="91"/>
      <c r="C94" s="91"/>
      <c r="D94" s="91"/>
      <c r="E94" s="91"/>
      <c r="F94" s="91"/>
      <c r="G94" s="91"/>
      <c r="H94" s="91"/>
      <c r="I94" s="91"/>
      <c r="J94" s="71" t="s">
        <v>296</v>
      </c>
      <c r="K94" s="22"/>
      <c r="O94" s="22"/>
      <c r="P94" s="22"/>
      <c r="Q94" s="22"/>
      <c r="R94" s="22"/>
      <c r="S94" s="22"/>
      <c r="T94" s="22"/>
      <c r="U94" s="22"/>
    </row>
    <row r="95" spans="1:21">
      <c r="A95" s="99" t="s">
        <v>443</v>
      </c>
      <c r="B95" s="4" t="s">
        <v>284</v>
      </c>
      <c r="C95" s="4" t="s">
        <v>285</v>
      </c>
      <c r="D95" s="4" t="s">
        <v>286</v>
      </c>
      <c r="E95" s="4" t="s">
        <v>287</v>
      </c>
      <c r="F95" s="4" t="s">
        <v>288</v>
      </c>
      <c r="G95" s="4" t="s">
        <v>289</v>
      </c>
      <c r="H95" s="4" t="s">
        <v>290</v>
      </c>
      <c r="I95" s="4" t="s">
        <v>291</v>
      </c>
      <c r="J95" s="73" t="s">
        <v>444</v>
      </c>
      <c r="K95" s="11"/>
      <c r="O95" s="5"/>
      <c r="P95" s="5"/>
      <c r="Q95" s="5"/>
      <c r="R95" s="5"/>
      <c r="S95" s="5"/>
      <c r="T95" s="5"/>
      <c r="U95" s="5"/>
    </row>
    <row r="96" spans="1:21">
      <c r="A96" s="74" t="s">
        <v>445</v>
      </c>
      <c r="B96" s="47"/>
      <c r="C96" s="47"/>
      <c r="D96" s="47"/>
      <c r="E96" s="47">
        <v>3308092331.0292001</v>
      </c>
      <c r="F96" s="47">
        <v>3514479176.8597002</v>
      </c>
      <c r="G96" s="47">
        <v>3369261284.6385999</v>
      </c>
      <c r="H96" s="47">
        <v>3727404817.7326002</v>
      </c>
      <c r="I96" s="47">
        <v>3683769125.8800001</v>
      </c>
      <c r="J96" s="75" t="s">
        <v>446</v>
      </c>
      <c r="K96" s="23"/>
      <c r="O96" s="7"/>
      <c r="P96" s="7"/>
      <c r="Q96" s="7"/>
      <c r="R96" s="7"/>
      <c r="S96" s="7"/>
      <c r="T96" s="7"/>
      <c r="U96" s="7"/>
    </row>
    <row r="97" spans="1:21">
      <c r="A97" s="107" t="s">
        <v>447</v>
      </c>
      <c r="B97" s="48"/>
      <c r="C97" s="48"/>
      <c r="D97" s="48"/>
      <c r="E97" s="48">
        <v>1374244088.513</v>
      </c>
      <c r="F97" s="48">
        <v>1386519011.4389</v>
      </c>
      <c r="G97" s="48">
        <v>1392712792.7249</v>
      </c>
      <c r="H97" s="48">
        <v>1693272968.3573</v>
      </c>
      <c r="I97" s="48">
        <v>2009709854.4400001</v>
      </c>
      <c r="J97" s="101" t="s">
        <v>560</v>
      </c>
      <c r="K97" s="24"/>
      <c r="O97" s="24"/>
      <c r="P97" s="24"/>
      <c r="Q97" s="24"/>
      <c r="R97" s="24"/>
      <c r="S97" s="24"/>
      <c r="T97" s="24"/>
      <c r="U97" s="24"/>
    </row>
    <row r="98" spans="1:21">
      <c r="A98" s="89" t="s">
        <v>561</v>
      </c>
      <c r="B98" s="49"/>
      <c r="C98" s="49"/>
      <c r="D98" s="49"/>
      <c r="E98" s="49">
        <v>119848181.648</v>
      </c>
      <c r="F98" s="49">
        <v>108148562.3389</v>
      </c>
      <c r="G98" s="49">
        <v>105889691.9076</v>
      </c>
      <c r="H98" s="49">
        <v>126441002.9223</v>
      </c>
      <c r="I98" s="49">
        <v>174140415.34999999</v>
      </c>
      <c r="J98" s="76" t="s">
        <v>562</v>
      </c>
      <c r="K98" s="25"/>
      <c r="O98" s="25"/>
      <c r="P98" s="25"/>
      <c r="Q98" s="25"/>
      <c r="R98" s="25"/>
      <c r="S98" s="25"/>
      <c r="T98" s="25"/>
      <c r="U98" s="25"/>
    </row>
    <row r="99" spans="1:21">
      <c r="A99" s="89" t="s">
        <v>563</v>
      </c>
      <c r="B99" s="50"/>
      <c r="C99" s="50"/>
      <c r="D99" s="50"/>
      <c r="E99" s="50">
        <v>1881712.0618</v>
      </c>
      <c r="F99" s="50">
        <v>2615795.7999999998</v>
      </c>
      <c r="G99" s="50">
        <v>2070979.2446000001</v>
      </c>
      <c r="H99" s="50">
        <v>2282349.7566999998</v>
      </c>
      <c r="I99" s="50">
        <v>1217614.02</v>
      </c>
      <c r="J99" s="76" t="s">
        <v>564</v>
      </c>
      <c r="K99" s="21"/>
      <c r="O99" s="21"/>
      <c r="P99" s="21"/>
      <c r="Q99" s="21"/>
      <c r="R99" s="21"/>
      <c r="S99" s="21"/>
      <c r="T99" s="21"/>
      <c r="U99" s="21"/>
    </row>
    <row r="100" spans="1:21">
      <c r="A100" s="89" t="s">
        <v>565</v>
      </c>
      <c r="B100" s="50"/>
      <c r="C100" s="50"/>
      <c r="D100" s="50"/>
      <c r="E100" s="50">
        <v>117990375.5862</v>
      </c>
      <c r="F100" s="50">
        <v>105555910.5389</v>
      </c>
      <c r="G100" s="50">
        <v>103818712.663</v>
      </c>
      <c r="H100" s="50">
        <v>124158653.1657</v>
      </c>
      <c r="I100" s="50">
        <v>172922801.33000001</v>
      </c>
      <c r="J100" s="76" t="s">
        <v>566</v>
      </c>
      <c r="K100" s="21"/>
      <c r="O100" s="21"/>
      <c r="P100" s="21"/>
      <c r="Q100" s="21"/>
      <c r="R100" s="21"/>
      <c r="S100" s="21"/>
      <c r="T100" s="21"/>
      <c r="U100" s="21"/>
    </row>
    <row r="101" spans="1:21">
      <c r="A101" s="89" t="s">
        <v>567</v>
      </c>
      <c r="B101" s="49"/>
      <c r="C101" s="49"/>
      <c r="D101" s="49"/>
      <c r="E101" s="49">
        <v>1254372000.865</v>
      </c>
      <c r="F101" s="49">
        <v>1278347305.0999999</v>
      </c>
      <c r="G101" s="49">
        <v>1286823100.8173001</v>
      </c>
      <c r="H101" s="49">
        <v>1566831965.4349999</v>
      </c>
      <c r="I101" s="49">
        <v>1835569439.0899999</v>
      </c>
      <c r="J101" s="76" t="s">
        <v>568</v>
      </c>
      <c r="K101" s="25"/>
      <c r="O101" s="25"/>
      <c r="P101" s="25"/>
      <c r="Q101" s="25"/>
      <c r="R101" s="25"/>
      <c r="S101" s="25"/>
      <c r="T101" s="25"/>
      <c r="U101" s="25"/>
    </row>
    <row r="102" spans="1:21">
      <c r="A102" s="89" t="s">
        <v>569</v>
      </c>
      <c r="B102" s="50"/>
      <c r="C102" s="50"/>
      <c r="D102" s="50"/>
      <c r="E102" s="50">
        <v>1018144944.71</v>
      </c>
      <c r="F102" s="50">
        <v>1004516998.03</v>
      </c>
      <c r="G102" s="50">
        <v>1118292156</v>
      </c>
      <c r="H102" s="50">
        <v>1361826602</v>
      </c>
      <c r="I102" s="50">
        <v>1677489102</v>
      </c>
      <c r="J102" s="76" t="s">
        <v>570</v>
      </c>
      <c r="K102" s="21"/>
      <c r="O102" s="21"/>
      <c r="P102" s="21"/>
      <c r="Q102" s="21"/>
      <c r="R102" s="21"/>
      <c r="S102" s="21"/>
      <c r="T102" s="21"/>
      <c r="U102" s="21"/>
    </row>
    <row r="103" spans="1:21">
      <c r="A103" s="89" t="s">
        <v>571</v>
      </c>
      <c r="B103" s="50"/>
      <c r="C103" s="50"/>
      <c r="D103" s="50"/>
      <c r="E103" s="50">
        <v>179250253</v>
      </c>
      <c r="F103" s="50">
        <v>232747491.30000001</v>
      </c>
      <c r="G103" s="50">
        <v>134159025.09729999</v>
      </c>
      <c r="H103" s="50">
        <v>160677669.565</v>
      </c>
      <c r="I103" s="50">
        <v>119174559</v>
      </c>
      <c r="J103" s="76" t="s">
        <v>572</v>
      </c>
      <c r="K103" s="21"/>
      <c r="O103" s="21"/>
      <c r="P103" s="21"/>
      <c r="Q103" s="21"/>
      <c r="R103" s="21"/>
      <c r="S103" s="21"/>
      <c r="T103" s="21"/>
      <c r="U103" s="21"/>
    </row>
    <row r="104" spans="1:21">
      <c r="A104" s="89" t="s">
        <v>573</v>
      </c>
      <c r="B104" s="50"/>
      <c r="C104" s="50"/>
      <c r="D104" s="50"/>
      <c r="E104" s="50">
        <v>11488287</v>
      </c>
      <c r="F104" s="50">
        <v>9251223</v>
      </c>
      <c r="G104" s="50">
        <v>1184321</v>
      </c>
      <c r="H104" s="50">
        <v>2421730</v>
      </c>
      <c r="I104" s="50">
        <v>1515280</v>
      </c>
      <c r="J104" s="76" t="s">
        <v>574</v>
      </c>
      <c r="K104" s="21"/>
      <c r="O104" s="21"/>
      <c r="P104" s="21"/>
      <c r="Q104" s="21"/>
      <c r="R104" s="21"/>
      <c r="S104" s="21"/>
      <c r="T104" s="21"/>
      <c r="U104" s="21"/>
    </row>
    <row r="105" spans="1:21">
      <c r="A105" s="89" t="s">
        <v>575</v>
      </c>
      <c r="B105" s="50"/>
      <c r="C105" s="50"/>
      <c r="D105" s="50"/>
      <c r="E105" s="50">
        <v>40401087.354999997</v>
      </c>
      <c r="F105" s="50">
        <v>25810108.129999999</v>
      </c>
      <c r="G105" s="50">
        <v>23248008.57</v>
      </c>
      <c r="H105" s="50">
        <v>31668773.699999999</v>
      </c>
      <c r="I105" s="50">
        <v>19582691.09</v>
      </c>
      <c r="J105" s="76" t="s">
        <v>248</v>
      </c>
      <c r="K105" s="21"/>
      <c r="O105" s="21"/>
      <c r="P105" s="21"/>
      <c r="Q105" s="21"/>
      <c r="R105" s="21"/>
      <c r="S105" s="21"/>
      <c r="T105" s="21"/>
      <c r="U105" s="21"/>
    </row>
    <row r="106" spans="1:21">
      <c r="A106" s="89" t="s">
        <v>576</v>
      </c>
      <c r="B106" s="50"/>
      <c r="C106" s="50"/>
      <c r="D106" s="50"/>
      <c r="E106" s="50">
        <v>5087428.8</v>
      </c>
      <c r="F106" s="50">
        <v>6021484.6399999997</v>
      </c>
      <c r="G106" s="50">
        <v>9939590.1500000004</v>
      </c>
      <c r="H106" s="50">
        <v>10237190.17</v>
      </c>
      <c r="I106" s="50">
        <v>17807807</v>
      </c>
      <c r="J106" s="76" t="s">
        <v>577</v>
      </c>
      <c r="K106" s="21"/>
      <c r="O106" s="21"/>
      <c r="P106" s="21"/>
      <c r="Q106" s="21"/>
      <c r="R106" s="21"/>
      <c r="S106" s="21"/>
      <c r="T106" s="21"/>
      <c r="U106" s="21"/>
    </row>
    <row r="107" spans="1:21">
      <c r="A107" s="107" t="s">
        <v>448</v>
      </c>
      <c r="B107" s="48"/>
      <c r="C107" s="48"/>
      <c r="D107" s="48"/>
      <c r="E107" s="48">
        <v>865103028.20000005</v>
      </c>
      <c r="F107" s="48">
        <v>848570617.7608</v>
      </c>
      <c r="G107" s="48">
        <v>853124726.14100003</v>
      </c>
      <c r="H107" s="48">
        <v>840204361.45519996</v>
      </c>
      <c r="I107" s="48">
        <v>794762716.54999995</v>
      </c>
      <c r="J107" s="101" t="s">
        <v>438</v>
      </c>
      <c r="K107" s="24"/>
      <c r="O107" s="24"/>
      <c r="P107" s="24"/>
      <c r="Q107" s="24"/>
      <c r="R107" s="24"/>
      <c r="S107" s="24"/>
      <c r="T107" s="24"/>
      <c r="U107" s="24"/>
    </row>
    <row r="108" spans="1:21">
      <c r="A108" s="108" t="s">
        <v>578</v>
      </c>
      <c r="B108" s="49"/>
      <c r="C108" s="49"/>
      <c r="D108" s="49"/>
      <c r="E108" s="49">
        <v>652310275.20000005</v>
      </c>
      <c r="F108" s="49">
        <v>598438639.7608</v>
      </c>
      <c r="G108" s="49">
        <v>593148629.46360004</v>
      </c>
      <c r="H108" s="49">
        <v>592158652.45519996</v>
      </c>
      <c r="I108" s="49">
        <v>559605847.54999995</v>
      </c>
      <c r="J108" s="103" t="s">
        <v>261</v>
      </c>
      <c r="K108" s="25"/>
      <c r="O108" s="25"/>
      <c r="P108" s="25"/>
      <c r="Q108" s="25"/>
      <c r="R108" s="25"/>
      <c r="S108" s="25"/>
      <c r="T108" s="25"/>
      <c r="U108" s="25"/>
    </row>
    <row r="109" spans="1:21">
      <c r="A109" s="89" t="s">
        <v>579</v>
      </c>
      <c r="B109" s="50"/>
      <c r="C109" s="50"/>
      <c r="D109" s="50"/>
      <c r="E109" s="50">
        <v>208778000</v>
      </c>
      <c r="F109" s="50">
        <v>153169752</v>
      </c>
      <c r="G109" s="50">
        <v>133454906</v>
      </c>
      <c r="H109" s="50">
        <v>122398378.8874</v>
      </c>
      <c r="I109" s="50">
        <v>104385169</v>
      </c>
      <c r="J109" s="76" t="s">
        <v>580</v>
      </c>
      <c r="K109" s="21"/>
      <c r="O109" s="21"/>
      <c r="P109" s="21"/>
      <c r="Q109" s="21"/>
      <c r="R109" s="21"/>
      <c r="S109" s="21"/>
      <c r="T109" s="21"/>
      <c r="U109" s="21"/>
    </row>
    <row r="110" spans="1:21">
      <c r="A110" s="89" t="s">
        <v>581</v>
      </c>
      <c r="B110" s="50"/>
      <c r="C110" s="50"/>
      <c r="D110" s="50"/>
      <c r="E110" s="50">
        <v>26140155</v>
      </c>
      <c r="F110" s="50">
        <v>28067657</v>
      </c>
      <c r="G110" s="50">
        <v>35350029</v>
      </c>
      <c r="H110" s="50">
        <v>57741100</v>
      </c>
      <c r="I110" s="50">
        <v>59748862</v>
      </c>
      <c r="J110" s="76" t="s">
        <v>582</v>
      </c>
      <c r="K110" s="21"/>
      <c r="O110" s="21"/>
      <c r="P110" s="21"/>
      <c r="Q110" s="21"/>
      <c r="R110" s="21"/>
      <c r="S110" s="21"/>
      <c r="T110" s="21"/>
      <c r="U110" s="21"/>
    </row>
    <row r="111" spans="1:21">
      <c r="A111" s="89" t="s">
        <v>583</v>
      </c>
      <c r="B111" s="50"/>
      <c r="C111" s="50"/>
      <c r="D111" s="50"/>
      <c r="E111" s="50">
        <v>400438188.19999999</v>
      </c>
      <c r="F111" s="50">
        <v>400328673.7608</v>
      </c>
      <c r="G111" s="50">
        <v>401033748.46359998</v>
      </c>
      <c r="H111" s="50">
        <v>376250231.78780001</v>
      </c>
      <c r="I111" s="50">
        <v>360330092.55000001</v>
      </c>
      <c r="J111" s="76" t="s">
        <v>584</v>
      </c>
      <c r="K111" s="21"/>
      <c r="O111" s="21"/>
      <c r="P111" s="21"/>
      <c r="Q111" s="21"/>
      <c r="R111" s="21"/>
      <c r="S111" s="21"/>
      <c r="T111" s="21"/>
      <c r="U111" s="21"/>
    </row>
    <row r="112" spans="1:21">
      <c r="A112" s="89" t="s">
        <v>585</v>
      </c>
      <c r="B112" s="50"/>
      <c r="C112" s="50"/>
      <c r="D112" s="50"/>
      <c r="E112" s="50">
        <v>10668364</v>
      </c>
      <c r="F112" s="50">
        <v>11210502</v>
      </c>
      <c r="G112" s="50">
        <v>12399201</v>
      </c>
      <c r="H112" s="50">
        <v>13065680.779999999</v>
      </c>
      <c r="I112" s="50">
        <v>13926843</v>
      </c>
      <c r="J112" s="76" t="s">
        <v>236</v>
      </c>
      <c r="K112" s="21"/>
      <c r="O112" s="21"/>
      <c r="P112" s="21"/>
      <c r="Q112" s="21"/>
      <c r="R112" s="21"/>
      <c r="S112" s="21"/>
      <c r="T112" s="21"/>
      <c r="U112" s="21"/>
    </row>
    <row r="113" spans="1:21">
      <c r="A113" s="89" t="s">
        <v>586</v>
      </c>
      <c r="B113" s="50"/>
      <c r="C113" s="50"/>
      <c r="D113" s="50"/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76" t="s">
        <v>440</v>
      </c>
      <c r="K113" s="21"/>
      <c r="O113" s="21"/>
      <c r="P113" s="21"/>
      <c r="Q113" s="21"/>
      <c r="R113" s="21"/>
      <c r="S113" s="21"/>
      <c r="T113" s="21"/>
      <c r="U113" s="21"/>
    </row>
    <row r="114" spans="1:21">
      <c r="A114" s="89" t="s">
        <v>587</v>
      </c>
      <c r="B114" s="50"/>
      <c r="C114" s="50"/>
      <c r="D114" s="50"/>
      <c r="E114" s="50">
        <v>6285568</v>
      </c>
      <c r="F114" s="50">
        <v>5662055</v>
      </c>
      <c r="G114" s="50">
        <v>10910745</v>
      </c>
      <c r="H114" s="50">
        <v>22703261</v>
      </c>
      <c r="I114" s="50">
        <v>21214881</v>
      </c>
      <c r="J114" s="76" t="s">
        <v>271</v>
      </c>
      <c r="K114" s="21"/>
      <c r="O114" s="21"/>
      <c r="P114" s="21"/>
      <c r="Q114" s="21"/>
      <c r="R114" s="21"/>
      <c r="S114" s="21"/>
      <c r="T114" s="21"/>
      <c r="U114" s="21"/>
    </row>
    <row r="115" spans="1:21">
      <c r="A115" s="108" t="s">
        <v>588</v>
      </c>
      <c r="B115" s="49"/>
      <c r="C115" s="49"/>
      <c r="D115" s="49"/>
      <c r="E115" s="49">
        <v>143824212</v>
      </c>
      <c r="F115" s="49">
        <v>155245240</v>
      </c>
      <c r="G115" s="49">
        <v>151416201.67730001</v>
      </c>
      <c r="H115" s="49">
        <v>135440956</v>
      </c>
      <c r="I115" s="49">
        <v>143429473</v>
      </c>
      <c r="J115" s="103" t="s">
        <v>198</v>
      </c>
      <c r="K115" s="25"/>
      <c r="O115" s="25"/>
      <c r="P115" s="25"/>
      <c r="Q115" s="25"/>
      <c r="R115" s="25"/>
      <c r="S115" s="25"/>
      <c r="T115" s="25"/>
      <c r="U115" s="25"/>
    </row>
    <row r="116" spans="1:21">
      <c r="A116" s="89" t="s">
        <v>579</v>
      </c>
      <c r="B116" s="50"/>
      <c r="C116" s="50"/>
      <c r="D116" s="50"/>
      <c r="E116" s="50">
        <v>28958745</v>
      </c>
      <c r="F116" s="50">
        <v>33729128</v>
      </c>
      <c r="G116" s="50">
        <v>23316126.487799998</v>
      </c>
      <c r="H116" s="50">
        <v>20909538</v>
      </c>
      <c r="I116" s="50">
        <v>19547400</v>
      </c>
      <c r="J116" s="76" t="s">
        <v>580</v>
      </c>
      <c r="K116" s="21"/>
      <c r="O116" s="21"/>
      <c r="P116" s="21"/>
      <c r="Q116" s="21"/>
      <c r="R116" s="21"/>
      <c r="S116" s="21"/>
      <c r="T116" s="21"/>
      <c r="U116" s="21"/>
    </row>
    <row r="117" spans="1:21">
      <c r="A117" s="89" t="s">
        <v>581</v>
      </c>
      <c r="B117" s="50"/>
      <c r="C117" s="50"/>
      <c r="D117" s="50"/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76" t="s">
        <v>582</v>
      </c>
      <c r="K117" s="21"/>
      <c r="O117" s="21"/>
      <c r="P117" s="21"/>
      <c r="Q117" s="21"/>
      <c r="R117" s="21"/>
      <c r="S117" s="21"/>
      <c r="T117" s="21"/>
      <c r="U117" s="21"/>
    </row>
    <row r="118" spans="1:21">
      <c r="A118" s="89" t="s">
        <v>583</v>
      </c>
      <c r="B118" s="50"/>
      <c r="C118" s="50"/>
      <c r="D118" s="50"/>
      <c r="E118" s="50">
        <v>97698648</v>
      </c>
      <c r="F118" s="50">
        <v>107699123</v>
      </c>
      <c r="G118" s="50">
        <v>114843826.18960001</v>
      </c>
      <c r="H118" s="50">
        <v>99889161</v>
      </c>
      <c r="I118" s="50">
        <v>108519767</v>
      </c>
      <c r="J118" s="76" t="s">
        <v>584</v>
      </c>
      <c r="K118" s="21"/>
      <c r="O118" s="21"/>
      <c r="P118" s="21"/>
      <c r="Q118" s="21"/>
      <c r="R118" s="21"/>
      <c r="S118" s="21"/>
      <c r="T118" s="21"/>
      <c r="U118" s="21"/>
    </row>
    <row r="119" spans="1:21">
      <c r="A119" s="89" t="s">
        <v>585</v>
      </c>
      <c r="B119" s="50"/>
      <c r="C119" s="50"/>
      <c r="D119" s="50"/>
      <c r="E119" s="50">
        <v>0</v>
      </c>
      <c r="F119" s="50">
        <v>0</v>
      </c>
      <c r="G119" s="50">
        <v>23270</v>
      </c>
      <c r="H119" s="50">
        <v>27118</v>
      </c>
      <c r="I119" s="50">
        <v>43745</v>
      </c>
      <c r="J119" s="76" t="s">
        <v>236</v>
      </c>
      <c r="K119" s="21"/>
      <c r="O119" s="21"/>
      <c r="P119" s="21"/>
      <c r="Q119" s="21"/>
      <c r="R119" s="21"/>
      <c r="S119" s="21"/>
      <c r="T119" s="21"/>
      <c r="U119" s="21"/>
    </row>
    <row r="120" spans="1:21">
      <c r="A120" s="89" t="s">
        <v>586</v>
      </c>
      <c r="B120" s="50"/>
      <c r="C120" s="50"/>
      <c r="D120" s="50"/>
      <c r="E120" s="50">
        <v>0</v>
      </c>
      <c r="F120" s="50">
        <v>0</v>
      </c>
      <c r="G120" s="50">
        <v>0</v>
      </c>
      <c r="H120" s="50">
        <v>0</v>
      </c>
      <c r="I120" s="50">
        <v>0</v>
      </c>
      <c r="J120" s="76" t="s">
        <v>440</v>
      </c>
      <c r="K120" s="21"/>
      <c r="O120" s="21"/>
      <c r="P120" s="21"/>
      <c r="Q120" s="21"/>
      <c r="R120" s="21"/>
      <c r="S120" s="21"/>
      <c r="T120" s="21"/>
      <c r="U120" s="21"/>
    </row>
    <row r="121" spans="1:21">
      <c r="A121" s="89" t="s">
        <v>589</v>
      </c>
      <c r="B121" s="50"/>
      <c r="C121" s="50"/>
      <c r="D121" s="50"/>
      <c r="E121" s="50">
        <v>17166819</v>
      </c>
      <c r="F121" s="50">
        <v>13816989</v>
      </c>
      <c r="G121" s="50">
        <v>13232979</v>
      </c>
      <c r="H121" s="50">
        <v>14615139</v>
      </c>
      <c r="I121" s="50">
        <v>15318561</v>
      </c>
      <c r="J121" s="76" t="s">
        <v>272</v>
      </c>
      <c r="K121" s="21"/>
      <c r="O121" s="21"/>
      <c r="P121" s="21"/>
      <c r="Q121" s="21"/>
      <c r="R121" s="21"/>
      <c r="S121" s="21"/>
      <c r="T121" s="21"/>
      <c r="U121" s="21"/>
    </row>
    <row r="122" spans="1:21">
      <c r="A122" s="108" t="s">
        <v>590</v>
      </c>
      <c r="B122" s="49"/>
      <c r="C122" s="49"/>
      <c r="D122" s="49"/>
      <c r="E122" s="49">
        <v>68968541</v>
      </c>
      <c r="F122" s="49">
        <v>94885486</v>
      </c>
      <c r="G122" s="49">
        <v>108559895</v>
      </c>
      <c r="H122" s="49">
        <v>112604753</v>
      </c>
      <c r="I122" s="49">
        <v>91727396</v>
      </c>
      <c r="J122" s="103" t="s">
        <v>199</v>
      </c>
      <c r="K122" s="25"/>
      <c r="O122" s="25"/>
      <c r="P122" s="25"/>
      <c r="Q122" s="25"/>
      <c r="R122" s="25"/>
      <c r="S122" s="25"/>
      <c r="T122" s="25"/>
      <c r="U122" s="25"/>
    </row>
    <row r="123" spans="1:21">
      <c r="A123" s="89" t="s">
        <v>591</v>
      </c>
      <c r="B123" s="50"/>
      <c r="C123" s="50"/>
      <c r="D123" s="50"/>
      <c r="E123" s="50">
        <v>0</v>
      </c>
      <c r="F123" s="50">
        <v>0</v>
      </c>
      <c r="G123" s="50">
        <v>0</v>
      </c>
      <c r="H123" s="50">
        <v>0</v>
      </c>
      <c r="I123" s="50">
        <v>0</v>
      </c>
      <c r="J123" s="76" t="s">
        <v>592</v>
      </c>
      <c r="K123" s="21"/>
      <c r="O123" s="21"/>
      <c r="P123" s="21"/>
      <c r="Q123" s="21"/>
      <c r="R123" s="21"/>
      <c r="S123" s="21"/>
      <c r="T123" s="21"/>
      <c r="U123" s="21"/>
    </row>
    <row r="124" spans="1:21">
      <c r="A124" s="89" t="s">
        <v>593</v>
      </c>
      <c r="B124" s="50"/>
      <c r="C124" s="50"/>
      <c r="D124" s="50"/>
      <c r="E124" s="50">
        <v>67709924</v>
      </c>
      <c r="F124" s="50">
        <v>93322126</v>
      </c>
      <c r="G124" s="50">
        <v>106856078</v>
      </c>
      <c r="H124" s="50">
        <v>110834153</v>
      </c>
      <c r="I124" s="50">
        <v>91714384</v>
      </c>
      <c r="J124" s="76" t="s">
        <v>594</v>
      </c>
      <c r="K124" s="21"/>
      <c r="O124" s="21"/>
      <c r="P124" s="21"/>
      <c r="Q124" s="21"/>
      <c r="R124" s="21"/>
      <c r="S124" s="21"/>
      <c r="T124" s="21"/>
      <c r="U124" s="21"/>
    </row>
    <row r="125" spans="1:21">
      <c r="A125" s="89" t="s">
        <v>595</v>
      </c>
      <c r="B125" s="50"/>
      <c r="C125" s="50"/>
      <c r="D125" s="50"/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76" t="s">
        <v>237</v>
      </c>
      <c r="K125" s="21"/>
      <c r="O125" s="21"/>
      <c r="P125" s="21"/>
      <c r="Q125" s="21"/>
      <c r="R125" s="21"/>
      <c r="S125" s="21"/>
      <c r="T125" s="21"/>
      <c r="U125" s="21"/>
    </row>
    <row r="126" spans="1:21">
      <c r="A126" s="89" t="s">
        <v>596</v>
      </c>
      <c r="B126" s="50"/>
      <c r="C126" s="50"/>
      <c r="D126" s="50"/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76" t="s">
        <v>441</v>
      </c>
      <c r="K126" s="21"/>
      <c r="O126" s="21"/>
      <c r="P126" s="21"/>
      <c r="Q126" s="21"/>
      <c r="R126" s="21"/>
      <c r="S126" s="21"/>
      <c r="T126" s="21"/>
      <c r="U126" s="21"/>
    </row>
    <row r="127" spans="1:21">
      <c r="A127" s="89" t="s">
        <v>597</v>
      </c>
      <c r="B127" s="50"/>
      <c r="C127" s="50"/>
      <c r="D127" s="50"/>
      <c r="E127" s="50">
        <v>1258617</v>
      </c>
      <c r="F127" s="50">
        <v>1563360</v>
      </c>
      <c r="G127" s="50">
        <v>1703817</v>
      </c>
      <c r="H127" s="50">
        <v>1770600</v>
      </c>
      <c r="I127" s="50">
        <v>13012</v>
      </c>
      <c r="J127" s="76" t="s">
        <v>273</v>
      </c>
      <c r="K127" s="21"/>
      <c r="O127" s="21"/>
      <c r="P127" s="21"/>
      <c r="Q127" s="21"/>
      <c r="R127" s="21"/>
      <c r="S127" s="21"/>
      <c r="T127" s="21"/>
      <c r="U127" s="21"/>
    </row>
    <row r="128" spans="1:21">
      <c r="A128" s="108" t="s">
        <v>598</v>
      </c>
      <c r="B128" s="49"/>
      <c r="C128" s="49"/>
      <c r="D128" s="49"/>
      <c r="E128" s="49">
        <v>0</v>
      </c>
      <c r="F128" s="49">
        <v>1252</v>
      </c>
      <c r="G128" s="49">
        <v>0</v>
      </c>
      <c r="H128" s="49">
        <v>0</v>
      </c>
      <c r="I128" s="49">
        <v>0</v>
      </c>
      <c r="J128" s="103" t="s">
        <v>262</v>
      </c>
      <c r="K128" s="25"/>
      <c r="O128" s="25"/>
      <c r="P128" s="25"/>
      <c r="Q128" s="25"/>
      <c r="R128" s="25"/>
      <c r="S128" s="25"/>
      <c r="T128" s="25"/>
      <c r="U128" s="25"/>
    </row>
    <row r="129" spans="1:21">
      <c r="A129" s="89" t="s">
        <v>579</v>
      </c>
      <c r="B129" s="50"/>
      <c r="C129" s="50"/>
      <c r="D129" s="50"/>
      <c r="E129" s="50">
        <v>0</v>
      </c>
      <c r="F129" s="50">
        <v>0</v>
      </c>
      <c r="G129" s="50">
        <v>0</v>
      </c>
      <c r="H129" s="50">
        <v>0</v>
      </c>
      <c r="I129" s="50">
        <v>0</v>
      </c>
      <c r="J129" s="76" t="s">
        <v>580</v>
      </c>
      <c r="K129" s="21"/>
      <c r="O129" s="21"/>
      <c r="P129" s="21"/>
      <c r="Q129" s="21"/>
      <c r="R129" s="21"/>
      <c r="S129" s="21"/>
      <c r="T129" s="21"/>
      <c r="U129" s="21"/>
    </row>
    <row r="130" spans="1:21">
      <c r="A130" s="89" t="s">
        <v>581</v>
      </c>
      <c r="B130" s="50"/>
      <c r="C130" s="50"/>
      <c r="D130" s="50"/>
      <c r="E130" s="50">
        <v>0</v>
      </c>
      <c r="F130" s="50">
        <v>0</v>
      </c>
      <c r="G130" s="50">
        <v>0</v>
      </c>
      <c r="H130" s="50">
        <v>0</v>
      </c>
      <c r="I130" s="50">
        <v>0</v>
      </c>
      <c r="J130" s="76" t="s">
        <v>582</v>
      </c>
      <c r="K130" s="21"/>
      <c r="O130" s="21"/>
      <c r="P130" s="21"/>
      <c r="Q130" s="21"/>
      <c r="R130" s="21"/>
      <c r="S130" s="21"/>
      <c r="T130" s="21"/>
      <c r="U130" s="21"/>
    </row>
    <row r="131" spans="1:21">
      <c r="A131" s="89" t="s">
        <v>583</v>
      </c>
      <c r="B131" s="50"/>
      <c r="C131" s="50"/>
      <c r="D131" s="50"/>
      <c r="E131" s="50">
        <v>0</v>
      </c>
      <c r="F131" s="50">
        <v>1252</v>
      </c>
      <c r="G131" s="50">
        <v>0</v>
      </c>
      <c r="H131" s="50">
        <v>0</v>
      </c>
      <c r="I131" s="50">
        <v>0</v>
      </c>
      <c r="J131" s="76" t="s">
        <v>584</v>
      </c>
      <c r="K131" s="21"/>
      <c r="O131" s="21"/>
      <c r="P131" s="21"/>
      <c r="Q131" s="21"/>
      <c r="R131" s="21"/>
      <c r="S131" s="21"/>
      <c r="T131" s="21"/>
      <c r="U131" s="21"/>
    </row>
    <row r="132" spans="1:21">
      <c r="A132" s="89" t="s">
        <v>585</v>
      </c>
      <c r="B132" s="50"/>
      <c r="C132" s="50"/>
      <c r="D132" s="50"/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76" t="s">
        <v>236</v>
      </c>
      <c r="K132" s="21"/>
      <c r="O132" s="21"/>
      <c r="P132" s="21"/>
      <c r="Q132" s="21"/>
      <c r="R132" s="21"/>
      <c r="S132" s="21"/>
      <c r="T132" s="21"/>
      <c r="U132" s="21"/>
    </row>
    <row r="133" spans="1:21">
      <c r="A133" s="89" t="s">
        <v>586</v>
      </c>
      <c r="B133" s="50"/>
      <c r="C133" s="50"/>
      <c r="D133" s="50"/>
      <c r="E133" s="50">
        <v>0</v>
      </c>
      <c r="F133" s="50">
        <v>0</v>
      </c>
      <c r="G133" s="50">
        <v>0</v>
      </c>
      <c r="H133" s="50">
        <v>0</v>
      </c>
      <c r="I133" s="50">
        <v>0</v>
      </c>
      <c r="J133" s="76" t="s">
        <v>440</v>
      </c>
      <c r="K133" s="21"/>
      <c r="O133" s="21"/>
      <c r="P133" s="21"/>
      <c r="Q133" s="21"/>
      <c r="R133" s="21"/>
      <c r="S133" s="21"/>
      <c r="T133" s="21"/>
      <c r="U133" s="21"/>
    </row>
    <row r="134" spans="1:21">
      <c r="A134" s="89" t="s">
        <v>599</v>
      </c>
      <c r="B134" s="50"/>
      <c r="C134" s="50"/>
      <c r="D134" s="50"/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76" t="s">
        <v>274</v>
      </c>
      <c r="K134" s="21"/>
      <c r="O134" s="21"/>
      <c r="P134" s="21"/>
      <c r="Q134" s="21"/>
      <c r="R134" s="21"/>
      <c r="S134" s="21"/>
      <c r="T134" s="21"/>
      <c r="U134" s="21"/>
    </row>
    <row r="135" spans="1:21">
      <c r="A135" s="107" t="s">
        <v>449</v>
      </c>
      <c r="B135" s="48"/>
      <c r="C135" s="48"/>
      <c r="D135" s="48"/>
      <c r="E135" s="48">
        <v>986436157.9461</v>
      </c>
      <c r="F135" s="48">
        <v>994581556.5</v>
      </c>
      <c r="G135" s="48">
        <v>991589839.76240003</v>
      </c>
      <c r="H135" s="48">
        <v>1083981706.3299999</v>
      </c>
      <c r="I135" s="48">
        <v>774030233.00999999</v>
      </c>
      <c r="J135" s="101" t="s">
        <v>183</v>
      </c>
      <c r="K135" s="24"/>
      <c r="O135" s="24"/>
      <c r="P135" s="24"/>
      <c r="Q135" s="24"/>
      <c r="R135" s="24"/>
      <c r="S135" s="24"/>
      <c r="T135" s="24"/>
      <c r="U135" s="24"/>
    </row>
    <row r="136" spans="1:21">
      <c r="A136" s="89" t="s">
        <v>600</v>
      </c>
      <c r="B136" s="49"/>
      <c r="C136" s="49"/>
      <c r="D136" s="49"/>
      <c r="E136" s="49">
        <v>958595891.02610004</v>
      </c>
      <c r="F136" s="49">
        <v>961773931</v>
      </c>
      <c r="G136" s="49">
        <v>955865106.87619996</v>
      </c>
      <c r="H136" s="49">
        <v>1051555210.5</v>
      </c>
      <c r="I136" s="49">
        <v>730735540.58000004</v>
      </c>
      <c r="J136" s="76" t="s">
        <v>601</v>
      </c>
      <c r="K136" s="25"/>
      <c r="O136" s="25"/>
      <c r="P136" s="25"/>
      <c r="Q136" s="25"/>
      <c r="R136" s="25"/>
      <c r="S136" s="25"/>
      <c r="T136" s="25"/>
      <c r="U136" s="25"/>
    </row>
    <row r="137" spans="1:21">
      <c r="A137" s="89" t="s">
        <v>602</v>
      </c>
      <c r="B137" s="50"/>
      <c r="C137" s="50"/>
      <c r="D137" s="50"/>
      <c r="E137" s="50">
        <v>23209297.66</v>
      </c>
      <c r="F137" s="50">
        <v>38173528</v>
      </c>
      <c r="G137" s="50">
        <v>28166991.829999998</v>
      </c>
      <c r="H137" s="50">
        <v>54537441</v>
      </c>
      <c r="I137" s="50">
        <v>26351564.73</v>
      </c>
      <c r="J137" s="76" t="s">
        <v>603</v>
      </c>
      <c r="K137" s="21"/>
      <c r="O137" s="21"/>
      <c r="P137" s="21"/>
      <c r="Q137" s="21"/>
      <c r="R137" s="21"/>
      <c r="S137" s="21"/>
      <c r="T137" s="21"/>
      <c r="U137" s="21"/>
    </row>
    <row r="138" spans="1:21">
      <c r="A138" s="89" t="s">
        <v>604</v>
      </c>
      <c r="B138" s="50"/>
      <c r="C138" s="50"/>
      <c r="D138" s="50"/>
      <c r="E138" s="50">
        <v>9427</v>
      </c>
      <c r="F138" s="50">
        <v>4752</v>
      </c>
      <c r="G138" s="50">
        <v>11419</v>
      </c>
      <c r="H138" s="50">
        <v>10050310</v>
      </c>
      <c r="I138" s="50">
        <v>553322</v>
      </c>
      <c r="J138" s="76" t="s">
        <v>605</v>
      </c>
      <c r="K138" s="21"/>
      <c r="O138" s="21"/>
      <c r="P138" s="21"/>
      <c r="Q138" s="21"/>
      <c r="R138" s="21"/>
      <c r="S138" s="21"/>
      <c r="T138" s="21"/>
      <c r="U138" s="21"/>
    </row>
    <row r="139" spans="1:21">
      <c r="A139" s="89" t="s">
        <v>606</v>
      </c>
      <c r="B139" s="50"/>
      <c r="C139" s="50"/>
      <c r="D139" s="50"/>
      <c r="E139" s="50">
        <v>8272301.5999999996</v>
      </c>
      <c r="F139" s="50">
        <v>8550263.5999999996</v>
      </c>
      <c r="G139" s="50">
        <v>8541998.5999999996</v>
      </c>
      <c r="H139" s="50">
        <v>8431134.5999999996</v>
      </c>
      <c r="I139" s="50">
        <v>8248669.5999999996</v>
      </c>
      <c r="J139" s="76" t="s">
        <v>607</v>
      </c>
      <c r="K139" s="21"/>
      <c r="O139" s="21"/>
      <c r="P139" s="21"/>
      <c r="Q139" s="21"/>
      <c r="R139" s="21"/>
      <c r="S139" s="21"/>
      <c r="T139" s="21"/>
      <c r="U139" s="21"/>
    </row>
    <row r="140" spans="1:21">
      <c r="A140" s="89" t="s">
        <v>608</v>
      </c>
      <c r="B140" s="50"/>
      <c r="C140" s="50"/>
      <c r="D140" s="50"/>
      <c r="E140" s="50">
        <v>-8285117.5999999996</v>
      </c>
      <c r="F140" s="50">
        <v>-8569075.5999999996</v>
      </c>
      <c r="G140" s="50">
        <v>-8320090.5999999996</v>
      </c>
      <c r="H140" s="50">
        <v>-8444031.5999999996</v>
      </c>
      <c r="I140" s="50">
        <v>-8205668.5999999996</v>
      </c>
      <c r="J140" s="76" t="s">
        <v>238</v>
      </c>
      <c r="K140" s="21"/>
      <c r="O140" s="21"/>
      <c r="P140" s="21"/>
      <c r="Q140" s="21"/>
      <c r="R140" s="21"/>
      <c r="S140" s="21"/>
      <c r="T140" s="21"/>
      <c r="U140" s="21"/>
    </row>
    <row r="141" spans="1:21">
      <c r="A141" s="89" t="s">
        <v>609</v>
      </c>
      <c r="B141" s="50"/>
      <c r="C141" s="50"/>
      <c r="D141" s="50"/>
      <c r="E141" s="50">
        <v>249631684.41</v>
      </c>
      <c r="F141" s="50">
        <v>224355102.36000001</v>
      </c>
      <c r="G141" s="50">
        <v>269183779.56999999</v>
      </c>
      <c r="H141" s="50">
        <v>303611165.44999999</v>
      </c>
      <c r="I141" s="50">
        <v>234250335.72</v>
      </c>
      <c r="J141" s="76" t="s">
        <v>188</v>
      </c>
      <c r="K141" s="21"/>
      <c r="O141" s="21"/>
      <c r="P141" s="21"/>
      <c r="Q141" s="21"/>
      <c r="R141" s="21"/>
      <c r="S141" s="21"/>
      <c r="T141" s="21"/>
      <c r="U141" s="21"/>
    </row>
    <row r="142" spans="1:21">
      <c r="A142" s="89" t="s">
        <v>610</v>
      </c>
      <c r="B142" s="50"/>
      <c r="C142" s="50"/>
      <c r="D142" s="50"/>
      <c r="E142" s="50">
        <v>465361974.47070003</v>
      </c>
      <c r="F142" s="50">
        <v>396822588.55000001</v>
      </c>
      <c r="G142" s="50">
        <v>456697516.75</v>
      </c>
      <c r="H142" s="50">
        <v>402582509.25</v>
      </c>
      <c r="I142" s="50">
        <v>244855388.47999999</v>
      </c>
      <c r="J142" s="76" t="s">
        <v>611</v>
      </c>
      <c r="K142" s="21"/>
      <c r="O142" s="21"/>
      <c r="P142" s="21"/>
      <c r="Q142" s="21"/>
      <c r="R142" s="21"/>
      <c r="S142" s="21"/>
      <c r="T142" s="21"/>
      <c r="U142" s="21"/>
    </row>
    <row r="143" spans="1:21">
      <c r="A143" s="89" t="s">
        <v>612</v>
      </c>
      <c r="B143" s="50"/>
      <c r="C143" s="50"/>
      <c r="D143" s="50"/>
      <c r="E143" s="50">
        <v>157825540.78</v>
      </c>
      <c r="F143" s="50">
        <v>241291101.53999999</v>
      </c>
      <c r="G143" s="50">
        <v>118881263.44</v>
      </c>
      <c r="H143" s="50">
        <v>202658079.80000001</v>
      </c>
      <c r="I143" s="50">
        <v>156599203.65000001</v>
      </c>
      <c r="J143" s="76" t="s">
        <v>170</v>
      </c>
      <c r="K143" s="21"/>
      <c r="O143" s="21"/>
      <c r="P143" s="21"/>
      <c r="Q143" s="21"/>
      <c r="R143" s="21"/>
      <c r="S143" s="21"/>
      <c r="T143" s="21"/>
      <c r="U143" s="21"/>
    </row>
    <row r="144" spans="1:21">
      <c r="A144" s="89" t="s">
        <v>613</v>
      </c>
      <c r="B144" s="50"/>
      <c r="C144" s="50"/>
      <c r="D144" s="50"/>
      <c r="E144" s="50">
        <v>62570782.705399998</v>
      </c>
      <c r="F144" s="50">
        <v>61145670.549999997</v>
      </c>
      <c r="G144" s="50">
        <v>82702228.286200002</v>
      </c>
      <c r="H144" s="50">
        <v>78128602</v>
      </c>
      <c r="I144" s="50">
        <v>68082725</v>
      </c>
      <c r="J144" s="76" t="s">
        <v>614</v>
      </c>
      <c r="K144" s="21"/>
      <c r="O144" s="21"/>
      <c r="P144" s="21"/>
      <c r="Q144" s="21"/>
      <c r="R144" s="21"/>
      <c r="S144" s="21"/>
      <c r="T144" s="21"/>
      <c r="U144" s="21"/>
    </row>
    <row r="145" spans="1:21">
      <c r="A145" s="89" t="s">
        <v>615</v>
      </c>
      <c r="B145" s="49"/>
      <c r="C145" s="49"/>
      <c r="D145" s="49"/>
      <c r="E145" s="49">
        <v>27840266.920000002</v>
      </c>
      <c r="F145" s="49">
        <v>32807625.5</v>
      </c>
      <c r="G145" s="49">
        <v>35724732.886200003</v>
      </c>
      <c r="H145" s="49">
        <v>32426495.829999998</v>
      </c>
      <c r="I145" s="49">
        <v>43294692.43</v>
      </c>
      <c r="J145" s="76" t="s">
        <v>616</v>
      </c>
      <c r="K145" s="25"/>
      <c r="O145" s="25"/>
      <c r="P145" s="25"/>
      <c r="Q145" s="25"/>
      <c r="R145" s="25"/>
      <c r="S145" s="25"/>
      <c r="T145" s="25"/>
      <c r="U145" s="25"/>
    </row>
    <row r="146" spans="1:21">
      <c r="A146" s="89" t="s">
        <v>617</v>
      </c>
      <c r="B146" s="50"/>
      <c r="C146" s="50"/>
      <c r="D146" s="50"/>
      <c r="E146" s="50">
        <v>11103395.199999999</v>
      </c>
      <c r="F146" s="50">
        <v>6794409.79</v>
      </c>
      <c r="G146" s="50">
        <v>5720784.0099999998</v>
      </c>
      <c r="H146" s="50">
        <v>5215348.99</v>
      </c>
      <c r="I146" s="50">
        <v>7316027.9299999997</v>
      </c>
      <c r="J146" s="76" t="s">
        <v>618</v>
      </c>
      <c r="K146" s="21"/>
      <c r="O146" s="21"/>
      <c r="P146" s="21"/>
      <c r="Q146" s="21"/>
      <c r="R146" s="21"/>
      <c r="S146" s="21"/>
      <c r="T146" s="21"/>
      <c r="U146" s="21"/>
    </row>
    <row r="147" spans="1:21">
      <c r="A147" s="89" t="s">
        <v>619</v>
      </c>
      <c r="B147" s="50"/>
      <c r="C147" s="50"/>
      <c r="D147" s="50"/>
      <c r="E147" s="50">
        <v>805121</v>
      </c>
      <c r="F147" s="50">
        <v>94332</v>
      </c>
      <c r="G147" s="50">
        <v>0</v>
      </c>
      <c r="H147" s="50">
        <v>0</v>
      </c>
      <c r="I147" s="50">
        <v>22344</v>
      </c>
      <c r="J147" s="76" t="s">
        <v>620</v>
      </c>
      <c r="K147" s="21"/>
      <c r="O147" s="21"/>
      <c r="P147" s="21"/>
      <c r="Q147" s="21"/>
      <c r="R147" s="21"/>
      <c r="S147" s="21"/>
      <c r="T147" s="21"/>
      <c r="U147" s="21"/>
    </row>
    <row r="148" spans="1:21">
      <c r="A148" s="109" t="s">
        <v>621</v>
      </c>
      <c r="B148" s="50"/>
      <c r="C148" s="50"/>
      <c r="D148" s="50"/>
      <c r="E148" s="50">
        <v>7829</v>
      </c>
      <c r="F148" s="50">
        <v>9286496.4000000004</v>
      </c>
      <c r="G148" s="50">
        <v>9085586.1561999992</v>
      </c>
      <c r="H148" s="50">
        <v>7674218</v>
      </c>
      <c r="I148" s="50">
        <v>11807619</v>
      </c>
      <c r="J148" s="76" t="s">
        <v>275</v>
      </c>
      <c r="K148" s="21"/>
      <c r="O148" s="21"/>
      <c r="P148" s="21"/>
      <c r="Q148" s="21"/>
      <c r="R148" s="21"/>
      <c r="S148" s="21"/>
      <c r="T148" s="21"/>
      <c r="U148" s="21"/>
    </row>
    <row r="149" spans="1:21">
      <c r="A149" s="109" t="s">
        <v>622</v>
      </c>
      <c r="B149" s="50"/>
      <c r="C149" s="50"/>
      <c r="D149" s="50"/>
      <c r="E149" s="50">
        <v>0</v>
      </c>
      <c r="F149" s="50">
        <v>0</v>
      </c>
      <c r="G149" s="50">
        <v>0</v>
      </c>
      <c r="H149" s="50">
        <v>0</v>
      </c>
      <c r="I149" s="50">
        <v>0</v>
      </c>
      <c r="J149" s="76" t="s">
        <v>191</v>
      </c>
      <c r="K149" s="21"/>
      <c r="O149" s="21"/>
      <c r="P149" s="21"/>
      <c r="Q149" s="21"/>
      <c r="R149" s="21"/>
      <c r="S149" s="21"/>
      <c r="T149" s="21"/>
      <c r="U149" s="21"/>
    </row>
    <row r="150" spans="1:21">
      <c r="A150" s="89" t="s">
        <v>623</v>
      </c>
      <c r="B150" s="50"/>
      <c r="C150" s="50"/>
      <c r="D150" s="50"/>
      <c r="E150" s="50">
        <v>436884.4</v>
      </c>
      <c r="F150" s="50">
        <v>1395196.4</v>
      </c>
      <c r="G150" s="50">
        <v>483824.4</v>
      </c>
      <c r="H150" s="50">
        <v>472023.4</v>
      </c>
      <c r="I150" s="50">
        <v>178995.4</v>
      </c>
      <c r="J150" s="76" t="s">
        <v>624</v>
      </c>
      <c r="K150" s="21"/>
      <c r="O150" s="21"/>
      <c r="P150" s="21"/>
      <c r="Q150" s="21"/>
      <c r="R150" s="21"/>
      <c r="S150" s="21"/>
      <c r="T150" s="21"/>
      <c r="U150" s="21"/>
    </row>
    <row r="151" spans="1:21">
      <c r="A151" s="89" t="s">
        <v>625</v>
      </c>
      <c r="B151" s="50"/>
      <c r="C151" s="50"/>
      <c r="D151" s="50"/>
      <c r="E151" s="50">
        <v>15487037.32</v>
      </c>
      <c r="F151" s="50">
        <v>15237190.91</v>
      </c>
      <c r="G151" s="50">
        <v>20437237.32</v>
      </c>
      <c r="H151" s="50">
        <v>19064905.440000001</v>
      </c>
      <c r="I151" s="50">
        <v>23969706.100000001</v>
      </c>
      <c r="J151" s="76" t="s">
        <v>626</v>
      </c>
      <c r="K151" s="21"/>
      <c r="O151" s="21"/>
      <c r="P151" s="21"/>
      <c r="Q151" s="21"/>
      <c r="R151" s="21"/>
      <c r="S151" s="21"/>
      <c r="T151" s="21"/>
      <c r="U151" s="21"/>
    </row>
    <row r="152" spans="1:21">
      <c r="A152" s="89" t="s">
        <v>627</v>
      </c>
      <c r="B152" s="50"/>
      <c r="C152" s="50"/>
      <c r="D152" s="50"/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76" t="s">
        <v>628</v>
      </c>
      <c r="K152" s="21"/>
      <c r="O152" s="21"/>
      <c r="P152" s="21"/>
      <c r="Q152" s="21"/>
      <c r="R152" s="21"/>
      <c r="S152" s="21"/>
      <c r="T152" s="21"/>
      <c r="U152" s="21"/>
    </row>
    <row r="153" spans="1:21">
      <c r="A153" s="89" t="s">
        <v>629</v>
      </c>
      <c r="B153" s="50"/>
      <c r="C153" s="50"/>
      <c r="D153" s="50"/>
      <c r="E153" s="50">
        <v>0</v>
      </c>
      <c r="F153" s="50">
        <v>0</v>
      </c>
      <c r="G153" s="50">
        <v>-2699</v>
      </c>
      <c r="H153" s="50">
        <v>0</v>
      </c>
      <c r="I153" s="50">
        <v>0</v>
      </c>
      <c r="J153" s="76" t="s">
        <v>239</v>
      </c>
      <c r="K153" s="21"/>
      <c r="O153" s="21"/>
      <c r="P153" s="21"/>
      <c r="Q153" s="21"/>
      <c r="R153" s="21"/>
      <c r="S153" s="21"/>
      <c r="T153" s="21"/>
      <c r="U153" s="21"/>
    </row>
    <row r="154" spans="1:21">
      <c r="A154" s="107" t="s">
        <v>450</v>
      </c>
      <c r="B154" s="48"/>
      <c r="C154" s="48"/>
      <c r="D154" s="48"/>
      <c r="E154" s="48">
        <v>24673859</v>
      </c>
      <c r="F154" s="48">
        <v>53864971</v>
      </c>
      <c r="G154" s="48">
        <v>41201266</v>
      </c>
      <c r="H154" s="48">
        <v>35844664</v>
      </c>
      <c r="I154" s="48">
        <v>43097488</v>
      </c>
      <c r="J154" s="101" t="s">
        <v>213</v>
      </c>
      <c r="K154" s="24"/>
      <c r="O154" s="24"/>
      <c r="P154" s="24"/>
      <c r="Q154" s="24"/>
      <c r="R154" s="24"/>
      <c r="S154" s="24"/>
      <c r="T154" s="24"/>
      <c r="U154" s="24"/>
    </row>
    <row r="155" spans="1:21">
      <c r="A155" s="89" t="s">
        <v>630</v>
      </c>
      <c r="B155" s="49"/>
      <c r="C155" s="49"/>
      <c r="D155" s="49"/>
      <c r="E155" s="49">
        <v>24609542</v>
      </c>
      <c r="F155" s="49">
        <v>51844283</v>
      </c>
      <c r="G155" s="49">
        <v>38104681</v>
      </c>
      <c r="H155" s="49">
        <v>31121701</v>
      </c>
      <c r="I155" s="49">
        <v>37354906</v>
      </c>
      <c r="J155" s="76" t="s">
        <v>217</v>
      </c>
      <c r="K155" s="25"/>
      <c r="O155" s="25"/>
      <c r="P155" s="25"/>
      <c r="Q155" s="25"/>
      <c r="R155" s="25"/>
      <c r="S155" s="25"/>
      <c r="T155" s="25"/>
      <c r="U155" s="25"/>
    </row>
    <row r="156" spans="1:21">
      <c r="A156" s="89" t="s">
        <v>631</v>
      </c>
      <c r="B156" s="50"/>
      <c r="C156" s="50"/>
      <c r="D156" s="50"/>
      <c r="E156" s="50">
        <v>20700820</v>
      </c>
      <c r="F156" s="50">
        <v>36003073</v>
      </c>
      <c r="G156" s="50">
        <v>27814718</v>
      </c>
      <c r="H156" s="50">
        <v>24550220</v>
      </c>
      <c r="I156" s="50">
        <v>30421495</v>
      </c>
      <c r="J156" s="76" t="s">
        <v>276</v>
      </c>
      <c r="K156" s="21"/>
      <c r="O156" s="21"/>
      <c r="P156" s="21"/>
      <c r="Q156" s="21"/>
      <c r="R156" s="21"/>
      <c r="S156" s="21"/>
      <c r="T156" s="21"/>
      <c r="U156" s="21"/>
    </row>
    <row r="157" spans="1:21">
      <c r="A157" s="89" t="s">
        <v>632</v>
      </c>
      <c r="B157" s="50"/>
      <c r="C157" s="50"/>
      <c r="D157" s="50"/>
      <c r="E157" s="50">
        <v>3908722</v>
      </c>
      <c r="F157" s="50">
        <v>15841210</v>
      </c>
      <c r="G157" s="50">
        <v>10289963</v>
      </c>
      <c r="H157" s="50">
        <v>6571481</v>
      </c>
      <c r="I157" s="50">
        <v>6933411</v>
      </c>
      <c r="J157" s="76" t="s">
        <v>196</v>
      </c>
      <c r="K157" s="21"/>
      <c r="O157" s="21"/>
      <c r="P157" s="21"/>
      <c r="Q157" s="21"/>
      <c r="R157" s="21"/>
      <c r="S157" s="21"/>
      <c r="T157" s="21"/>
      <c r="U157" s="21"/>
    </row>
    <row r="158" spans="1:21">
      <c r="A158" s="89" t="s">
        <v>633</v>
      </c>
      <c r="B158" s="50"/>
      <c r="C158" s="50"/>
      <c r="D158" s="50"/>
      <c r="E158" s="50">
        <v>64317</v>
      </c>
      <c r="F158" s="50">
        <v>2020688</v>
      </c>
      <c r="G158" s="50">
        <v>3096585</v>
      </c>
      <c r="H158" s="50">
        <v>4722963</v>
      </c>
      <c r="I158" s="50">
        <v>5742582</v>
      </c>
      <c r="J158" s="76" t="s">
        <v>218</v>
      </c>
      <c r="K158" s="21"/>
      <c r="O158" s="21"/>
      <c r="P158" s="21"/>
      <c r="Q158" s="21"/>
      <c r="R158" s="21"/>
      <c r="S158" s="21"/>
      <c r="T158" s="21"/>
      <c r="U158" s="21"/>
    </row>
    <row r="159" spans="1:21">
      <c r="A159" s="107" t="s">
        <v>451</v>
      </c>
      <c r="B159" s="48"/>
      <c r="C159" s="48"/>
      <c r="D159" s="48"/>
      <c r="E159" s="48">
        <v>28727623.16</v>
      </c>
      <c r="F159" s="48">
        <v>182195267.65000001</v>
      </c>
      <c r="G159" s="48">
        <v>55563634.899999999</v>
      </c>
      <c r="H159" s="48">
        <v>43255379.289999999</v>
      </c>
      <c r="I159" s="48">
        <v>18981646.420000002</v>
      </c>
      <c r="J159" s="101" t="s">
        <v>634</v>
      </c>
      <c r="K159" s="24"/>
      <c r="O159" s="24"/>
      <c r="P159" s="24"/>
      <c r="Q159" s="24"/>
      <c r="R159" s="24"/>
      <c r="S159" s="24"/>
      <c r="T159" s="24"/>
      <c r="U159" s="24"/>
    </row>
    <row r="160" spans="1:21">
      <c r="A160" s="108" t="s">
        <v>635</v>
      </c>
      <c r="B160" s="50"/>
      <c r="C160" s="50"/>
      <c r="D160" s="50"/>
      <c r="E160" s="50">
        <v>876475</v>
      </c>
      <c r="F160" s="50">
        <v>7975297.6799999997</v>
      </c>
      <c r="G160" s="50">
        <v>432994</v>
      </c>
      <c r="H160" s="50">
        <v>353427</v>
      </c>
      <c r="I160" s="50">
        <v>625687</v>
      </c>
      <c r="J160" s="103" t="s">
        <v>636</v>
      </c>
      <c r="K160" s="21"/>
      <c r="O160" s="21"/>
      <c r="P160" s="21"/>
      <c r="Q160" s="21"/>
      <c r="R160" s="21"/>
      <c r="S160" s="21"/>
      <c r="T160" s="21"/>
      <c r="U160" s="21"/>
    </row>
    <row r="161" spans="1:21">
      <c r="A161" s="89" t="s">
        <v>637</v>
      </c>
      <c r="B161" s="50"/>
      <c r="C161" s="50"/>
      <c r="D161" s="50"/>
      <c r="E161" s="50">
        <v>6381324.71</v>
      </c>
      <c r="F161" s="50">
        <v>154035058.87</v>
      </c>
      <c r="G161" s="50">
        <v>38870309.460000001</v>
      </c>
      <c r="H161" s="50">
        <v>28449009.329999998</v>
      </c>
      <c r="I161" s="50">
        <v>8275017.9199999999</v>
      </c>
      <c r="J161" s="76" t="s">
        <v>638</v>
      </c>
      <c r="K161" s="21"/>
      <c r="O161" s="21"/>
      <c r="P161" s="21"/>
      <c r="Q161" s="21"/>
      <c r="R161" s="21"/>
      <c r="S161" s="21"/>
      <c r="T161" s="21"/>
      <c r="U161" s="21"/>
    </row>
    <row r="162" spans="1:21">
      <c r="A162" s="109" t="s">
        <v>639</v>
      </c>
      <c r="B162" s="50"/>
      <c r="C162" s="50"/>
      <c r="D162" s="50"/>
      <c r="E162" s="50">
        <v>5851357.2000000002</v>
      </c>
      <c r="F162" s="50">
        <v>6502958.4800000004</v>
      </c>
      <c r="G162" s="50">
        <v>4454062.87</v>
      </c>
      <c r="H162" s="50">
        <v>4832699.95</v>
      </c>
      <c r="I162" s="50">
        <v>3459146.14</v>
      </c>
      <c r="J162" s="76" t="s">
        <v>434</v>
      </c>
      <c r="K162" s="21"/>
      <c r="O162" s="21"/>
      <c r="P162" s="21"/>
      <c r="Q162" s="21"/>
      <c r="R162" s="21"/>
      <c r="S162" s="21"/>
      <c r="T162" s="21"/>
      <c r="U162" s="21"/>
    </row>
    <row r="163" spans="1:21">
      <c r="A163" s="109" t="s">
        <v>640</v>
      </c>
      <c r="B163" s="50"/>
      <c r="C163" s="50"/>
      <c r="D163" s="50"/>
      <c r="E163" s="50">
        <v>854940</v>
      </c>
      <c r="F163" s="50">
        <v>1670655</v>
      </c>
      <c r="G163" s="50">
        <v>425064</v>
      </c>
      <c r="H163" s="50">
        <v>675047</v>
      </c>
      <c r="I163" s="50">
        <v>219944</v>
      </c>
      <c r="J163" s="76" t="s">
        <v>263</v>
      </c>
      <c r="K163" s="21"/>
      <c r="O163" s="21"/>
      <c r="P163" s="21"/>
      <c r="Q163" s="21"/>
      <c r="R163" s="21"/>
      <c r="S163" s="21"/>
      <c r="T163" s="21"/>
      <c r="U163" s="21"/>
    </row>
    <row r="164" spans="1:21">
      <c r="A164" s="109" t="s">
        <v>641</v>
      </c>
      <c r="B164" s="50"/>
      <c r="C164" s="50"/>
      <c r="D164" s="50"/>
      <c r="E164" s="50">
        <v>1741724.1</v>
      </c>
      <c r="F164" s="50">
        <v>1739232.93</v>
      </c>
      <c r="G164" s="50">
        <v>1565052.23</v>
      </c>
      <c r="H164" s="50">
        <v>1554849.18</v>
      </c>
      <c r="I164" s="50">
        <v>1603527.85</v>
      </c>
      <c r="J164" s="76" t="s">
        <v>642</v>
      </c>
      <c r="K164" s="21"/>
      <c r="O164" s="21"/>
      <c r="P164" s="21"/>
      <c r="Q164" s="21"/>
      <c r="R164" s="21"/>
      <c r="S164" s="21"/>
      <c r="T164" s="21"/>
      <c r="U164" s="21"/>
    </row>
    <row r="165" spans="1:21">
      <c r="A165" s="109" t="s">
        <v>643</v>
      </c>
      <c r="B165" s="50"/>
      <c r="C165" s="50"/>
      <c r="D165" s="50"/>
      <c r="E165" s="50">
        <v>-1730709.1</v>
      </c>
      <c r="F165" s="50">
        <v>-1736299.93</v>
      </c>
      <c r="G165" s="50">
        <v>-1564594.23</v>
      </c>
      <c r="H165" s="50">
        <v>-1551636.18</v>
      </c>
      <c r="I165" s="50">
        <v>-1543151.85</v>
      </c>
      <c r="J165" s="76" t="s">
        <v>240</v>
      </c>
      <c r="K165" s="21"/>
      <c r="O165" s="21"/>
      <c r="P165" s="21"/>
      <c r="Q165" s="21"/>
      <c r="R165" s="21"/>
      <c r="S165" s="21"/>
      <c r="T165" s="21"/>
      <c r="U165" s="21"/>
    </row>
    <row r="166" spans="1:21">
      <c r="A166" s="109" t="s">
        <v>644</v>
      </c>
      <c r="B166" s="50"/>
      <c r="C166" s="50"/>
      <c r="D166" s="50"/>
      <c r="E166" s="50">
        <v>14752511.25</v>
      </c>
      <c r="F166" s="50">
        <v>12008364.619999999</v>
      </c>
      <c r="G166" s="50">
        <v>11380746.57</v>
      </c>
      <c r="H166" s="50">
        <v>8941983.0099999998</v>
      </c>
      <c r="I166" s="50">
        <v>6341475.3600000003</v>
      </c>
      <c r="J166" s="76" t="s">
        <v>189</v>
      </c>
      <c r="K166" s="21"/>
      <c r="O166" s="21"/>
      <c r="P166" s="21"/>
      <c r="Q166" s="21"/>
      <c r="R166" s="21"/>
      <c r="S166" s="21"/>
      <c r="T166" s="21"/>
      <c r="U166" s="21"/>
    </row>
    <row r="167" spans="1:21">
      <c r="A167" s="107" t="s">
        <v>452</v>
      </c>
      <c r="B167" s="48"/>
      <c r="C167" s="48"/>
      <c r="D167" s="48"/>
      <c r="E167" s="48">
        <v>28907574.210200001</v>
      </c>
      <c r="F167" s="48">
        <v>48747752.509999998</v>
      </c>
      <c r="G167" s="48">
        <v>35069025.110299997</v>
      </c>
      <c r="H167" s="48">
        <v>30845738.300000001</v>
      </c>
      <c r="I167" s="48">
        <v>41213447.460000001</v>
      </c>
      <c r="J167" s="101" t="s">
        <v>645</v>
      </c>
      <c r="K167" s="24"/>
      <c r="O167" s="24"/>
      <c r="P167" s="24"/>
      <c r="Q167" s="24"/>
      <c r="R167" s="24"/>
      <c r="S167" s="24"/>
      <c r="T167" s="24"/>
      <c r="U167" s="24"/>
    </row>
    <row r="168" spans="1:21">
      <c r="A168" s="89" t="s">
        <v>646</v>
      </c>
      <c r="B168" s="50"/>
      <c r="C168" s="50"/>
      <c r="D168" s="50"/>
      <c r="E168" s="50">
        <v>9073220.7300000004</v>
      </c>
      <c r="F168" s="50">
        <v>18454951.579999998</v>
      </c>
      <c r="G168" s="50">
        <v>14335929.772600001</v>
      </c>
      <c r="H168" s="50">
        <v>11225307.18</v>
      </c>
      <c r="I168" s="50">
        <v>10629875.27</v>
      </c>
      <c r="J168" s="76" t="s">
        <v>241</v>
      </c>
      <c r="K168" s="21"/>
      <c r="O168" s="21"/>
      <c r="P168" s="21"/>
      <c r="Q168" s="21"/>
      <c r="R168" s="21"/>
      <c r="S168" s="21"/>
      <c r="T168" s="21"/>
      <c r="U168" s="21"/>
    </row>
    <row r="169" spans="1:21">
      <c r="A169" s="89" t="s">
        <v>647</v>
      </c>
      <c r="B169" s="50"/>
      <c r="C169" s="50"/>
      <c r="D169" s="50"/>
      <c r="E169" s="50">
        <v>2291062.7799999998</v>
      </c>
      <c r="F169" s="50">
        <v>2047667.6</v>
      </c>
      <c r="G169" s="50">
        <v>1082207.25</v>
      </c>
      <c r="H169" s="50">
        <v>1016855.52</v>
      </c>
      <c r="I169" s="50">
        <v>1002641.59</v>
      </c>
      <c r="J169" s="76" t="s">
        <v>648</v>
      </c>
      <c r="K169" s="21"/>
      <c r="O169" s="21"/>
      <c r="P169" s="21"/>
      <c r="Q169" s="21"/>
      <c r="R169" s="21"/>
      <c r="S169" s="21"/>
      <c r="T169" s="21"/>
      <c r="U169" s="21"/>
    </row>
    <row r="170" spans="1:21">
      <c r="A170" s="89" t="s">
        <v>649</v>
      </c>
      <c r="B170" s="50"/>
      <c r="C170" s="50"/>
      <c r="D170" s="50"/>
      <c r="E170" s="50">
        <v>17543290.700199999</v>
      </c>
      <c r="F170" s="50">
        <v>28245133.329999998</v>
      </c>
      <c r="G170" s="50">
        <v>19650888.087699998</v>
      </c>
      <c r="H170" s="50">
        <v>18603575.600000001</v>
      </c>
      <c r="I170" s="50">
        <v>29580930.600000001</v>
      </c>
      <c r="J170" s="76" t="s">
        <v>650</v>
      </c>
      <c r="K170" s="21"/>
      <c r="O170" s="21"/>
      <c r="P170" s="21"/>
      <c r="Q170" s="21"/>
      <c r="R170" s="21"/>
      <c r="S170" s="21"/>
      <c r="T170" s="21"/>
      <c r="U170" s="21"/>
    </row>
    <row r="171" spans="1:21">
      <c r="A171" s="107" t="s">
        <v>454</v>
      </c>
      <c r="B171" s="50"/>
      <c r="C171" s="50"/>
      <c r="D171" s="50"/>
      <c r="E171" s="50">
        <v>0</v>
      </c>
      <c r="F171" s="50">
        <v>0</v>
      </c>
      <c r="G171" s="50">
        <v>0</v>
      </c>
      <c r="H171" s="50">
        <v>0</v>
      </c>
      <c r="I171" s="50">
        <v>1973740</v>
      </c>
      <c r="J171" s="76" t="s">
        <v>195</v>
      </c>
      <c r="K171" s="21"/>
      <c r="O171" s="21"/>
      <c r="P171" s="21"/>
      <c r="Q171" s="21"/>
      <c r="R171" s="21"/>
      <c r="S171" s="21"/>
      <c r="T171" s="21"/>
      <c r="U171" s="21"/>
    </row>
    <row r="172" spans="1:21">
      <c r="A172" s="74" t="s">
        <v>455</v>
      </c>
      <c r="B172" s="47"/>
      <c r="C172" s="47"/>
      <c r="D172" s="47"/>
      <c r="E172" s="47">
        <v>500471340.06730002</v>
      </c>
      <c r="F172" s="47">
        <v>485191777.21719998</v>
      </c>
      <c r="G172" s="47">
        <v>540536574.9073</v>
      </c>
      <c r="H172" s="47">
        <v>535908095.44019997</v>
      </c>
      <c r="I172" s="47">
        <v>478981836.19</v>
      </c>
      <c r="J172" s="75" t="s">
        <v>456</v>
      </c>
      <c r="K172" s="23"/>
      <c r="O172" s="7"/>
      <c r="P172" s="7"/>
      <c r="Q172" s="7"/>
      <c r="R172" s="7"/>
      <c r="S172" s="7"/>
      <c r="T172" s="7"/>
      <c r="U172" s="7"/>
    </row>
    <row r="173" spans="1:21">
      <c r="A173" s="107" t="s">
        <v>457</v>
      </c>
      <c r="B173" s="48"/>
      <c r="C173" s="48"/>
      <c r="D173" s="48"/>
      <c r="E173" s="48">
        <v>73244</v>
      </c>
      <c r="F173" s="48">
        <v>55805</v>
      </c>
      <c r="G173" s="48">
        <v>170482</v>
      </c>
      <c r="H173" s="48">
        <v>216371</v>
      </c>
      <c r="I173" s="48">
        <v>233769</v>
      </c>
      <c r="J173" s="101" t="s">
        <v>172</v>
      </c>
      <c r="K173" s="24"/>
      <c r="O173" s="24"/>
      <c r="P173" s="24"/>
      <c r="Q173" s="24"/>
      <c r="R173" s="24"/>
      <c r="S173" s="24"/>
      <c r="T173" s="24"/>
      <c r="U173" s="24"/>
    </row>
    <row r="174" spans="1:21">
      <c r="A174" s="89" t="s">
        <v>600</v>
      </c>
      <c r="B174" s="49"/>
      <c r="C174" s="49"/>
      <c r="D174" s="49"/>
      <c r="E174" s="49">
        <v>73244</v>
      </c>
      <c r="F174" s="49">
        <v>55805</v>
      </c>
      <c r="G174" s="49">
        <v>170482</v>
      </c>
      <c r="H174" s="49">
        <v>216371</v>
      </c>
      <c r="I174" s="49">
        <v>233769</v>
      </c>
      <c r="J174" s="76" t="s">
        <v>601</v>
      </c>
      <c r="K174" s="25"/>
      <c r="O174" s="25"/>
      <c r="P174" s="25"/>
      <c r="Q174" s="25"/>
      <c r="R174" s="25"/>
      <c r="S174" s="25"/>
      <c r="T174" s="25"/>
      <c r="U174" s="25"/>
    </row>
    <row r="175" spans="1:21">
      <c r="A175" s="89" t="s">
        <v>602</v>
      </c>
      <c r="B175" s="50"/>
      <c r="C175" s="50"/>
      <c r="D175" s="50"/>
      <c r="E175" s="50">
        <v>2</v>
      </c>
      <c r="F175" s="50">
        <v>2</v>
      </c>
      <c r="G175" s="50">
        <v>2</v>
      </c>
      <c r="H175" s="50">
        <v>2</v>
      </c>
      <c r="I175" s="50">
        <v>2</v>
      </c>
      <c r="J175" s="76" t="s">
        <v>603</v>
      </c>
      <c r="K175" s="21"/>
      <c r="O175" s="21"/>
      <c r="P175" s="21"/>
      <c r="Q175" s="21"/>
      <c r="R175" s="21"/>
      <c r="S175" s="21"/>
      <c r="T175" s="21"/>
      <c r="U175" s="21"/>
    </row>
    <row r="176" spans="1:21">
      <c r="A176" s="89" t="s">
        <v>604</v>
      </c>
      <c r="B176" s="50"/>
      <c r="C176" s="50"/>
      <c r="D176" s="50"/>
      <c r="E176" s="50">
        <v>0</v>
      </c>
      <c r="F176" s="50">
        <v>0</v>
      </c>
      <c r="G176" s="50">
        <v>0</v>
      </c>
      <c r="H176" s="50">
        <v>0</v>
      </c>
      <c r="I176" s="50">
        <v>94754</v>
      </c>
      <c r="J176" s="76" t="s">
        <v>605</v>
      </c>
      <c r="K176" s="21"/>
      <c r="O176" s="21"/>
      <c r="P176" s="21"/>
      <c r="Q176" s="21"/>
      <c r="R176" s="21"/>
      <c r="S176" s="21"/>
      <c r="T176" s="21"/>
      <c r="U176" s="21"/>
    </row>
    <row r="177" spans="1:21">
      <c r="A177" s="89" t="s">
        <v>606</v>
      </c>
      <c r="B177" s="50"/>
      <c r="C177" s="50"/>
      <c r="D177" s="50"/>
      <c r="E177" s="50">
        <v>1838879</v>
      </c>
      <c r="F177" s="50">
        <v>1768879</v>
      </c>
      <c r="G177" s="50">
        <v>1857354</v>
      </c>
      <c r="H177" s="50">
        <v>1856404</v>
      </c>
      <c r="I177" s="50">
        <v>224363</v>
      </c>
      <c r="J177" s="76" t="s">
        <v>607</v>
      </c>
      <c r="K177" s="21"/>
      <c r="O177" s="21"/>
      <c r="P177" s="21"/>
      <c r="Q177" s="21"/>
      <c r="R177" s="21"/>
      <c r="S177" s="21"/>
      <c r="T177" s="21"/>
      <c r="U177" s="21"/>
    </row>
    <row r="178" spans="1:21">
      <c r="A178" s="89" t="s">
        <v>608</v>
      </c>
      <c r="B178" s="50"/>
      <c r="C178" s="50"/>
      <c r="D178" s="50"/>
      <c r="E178" s="50">
        <v>-1838879</v>
      </c>
      <c r="F178" s="50">
        <v>-1768879</v>
      </c>
      <c r="G178" s="50">
        <v>-1857354</v>
      </c>
      <c r="H178" s="50">
        <v>-1856404</v>
      </c>
      <c r="I178" s="50">
        <v>-224363</v>
      </c>
      <c r="J178" s="76" t="s">
        <v>238</v>
      </c>
      <c r="K178" s="21"/>
      <c r="O178" s="21"/>
      <c r="P178" s="21"/>
      <c r="Q178" s="21"/>
      <c r="R178" s="21"/>
      <c r="S178" s="21"/>
      <c r="T178" s="21"/>
      <c r="U178" s="21"/>
    </row>
    <row r="179" spans="1:21">
      <c r="A179" s="89" t="s">
        <v>609</v>
      </c>
      <c r="B179" s="50"/>
      <c r="C179" s="50"/>
      <c r="D179" s="50"/>
      <c r="E179" s="50">
        <v>0</v>
      </c>
      <c r="F179" s="50">
        <v>0</v>
      </c>
      <c r="G179" s="50">
        <v>0</v>
      </c>
      <c r="H179" s="50">
        <v>4173</v>
      </c>
      <c r="I179" s="50">
        <v>0</v>
      </c>
      <c r="J179" s="76" t="s">
        <v>651</v>
      </c>
      <c r="K179" s="21"/>
      <c r="O179" s="21"/>
      <c r="P179" s="21"/>
      <c r="Q179" s="21"/>
      <c r="R179" s="21"/>
      <c r="S179" s="21"/>
      <c r="T179" s="21"/>
      <c r="U179" s="21"/>
    </row>
    <row r="180" spans="1:21">
      <c r="A180" s="89" t="s">
        <v>610</v>
      </c>
      <c r="B180" s="50"/>
      <c r="C180" s="50"/>
      <c r="D180" s="50"/>
      <c r="E180" s="50">
        <v>0</v>
      </c>
      <c r="F180" s="50">
        <v>0</v>
      </c>
      <c r="G180" s="50">
        <v>0</v>
      </c>
      <c r="H180" s="50">
        <v>0</v>
      </c>
      <c r="I180" s="50">
        <v>0</v>
      </c>
      <c r="J180" s="76" t="s">
        <v>242</v>
      </c>
      <c r="K180" s="21"/>
      <c r="O180" s="21"/>
      <c r="P180" s="21"/>
      <c r="Q180" s="21"/>
      <c r="R180" s="21"/>
      <c r="S180" s="21"/>
      <c r="T180" s="21"/>
      <c r="U180" s="21"/>
    </row>
    <row r="181" spans="1:21">
      <c r="A181" s="89" t="s">
        <v>652</v>
      </c>
      <c r="B181" s="50"/>
      <c r="C181" s="50"/>
      <c r="D181" s="50"/>
      <c r="E181" s="50">
        <v>73242</v>
      </c>
      <c r="F181" s="50">
        <v>55803</v>
      </c>
      <c r="G181" s="50">
        <v>170480</v>
      </c>
      <c r="H181" s="50">
        <v>212196</v>
      </c>
      <c r="I181" s="50">
        <v>139013</v>
      </c>
      <c r="J181" s="76" t="s">
        <v>653</v>
      </c>
      <c r="K181" s="21"/>
      <c r="O181" s="21"/>
      <c r="P181" s="21"/>
      <c r="Q181" s="21"/>
      <c r="R181" s="21"/>
      <c r="S181" s="21"/>
      <c r="T181" s="21"/>
      <c r="U181" s="21"/>
    </row>
    <row r="182" spans="1:21">
      <c r="A182" s="89" t="s">
        <v>654</v>
      </c>
      <c r="B182" s="51"/>
      <c r="C182" s="51"/>
      <c r="D182" s="51"/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76" t="s">
        <v>616</v>
      </c>
      <c r="K182" s="26"/>
      <c r="O182" s="26"/>
      <c r="P182" s="26"/>
      <c r="Q182" s="26"/>
      <c r="R182" s="26"/>
      <c r="S182" s="26"/>
      <c r="T182" s="26"/>
      <c r="U182" s="26"/>
    </row>
    <row r="183" spans="1:21">
      <c r="A183" s="89" t="s">
        <v>617</v>
      </c>
      <c r="B183" s="50"/>
      <c r="C183" s="50"/>
      <c r="D183" s="50"/>
      <c r="E183" s="50">
        <v>0</v>
      </c>
      <c r="F183" s="50">
        <v>0</v>
      </c>
      <c r="G183" s="50">
        <v>0</v>
      </c>
      <c r="H183" s="50">
        <v>0</v>
      </c>
      <c r="I183" s="50">
        <v>0</v>
      </c>
      <c r="J183" s="76" t="s">
        <v>618</v>
      </c>
      <c r="K183" s="21"/>
      <c r="O183" s="21"/>
      <c r="P183" s="21"/>
      <c r="Q183" s="21"/>
      <c r="R183" s="21"/>
      <c r="S183" s="21"/>
      <c r="T183" s="21"/>
      <c r="U183" s="21"/>
    </row>
    <row r="184" spans="1:21">
      <c r="A184" s="89" t="s">
        <v>619</v>
      </c>
      <c r="B184" s="50"/>
      <c r="C184" s="50"/>
      <c r="D184" s="50"/>
      <c r="E184" s="50">
        <v>0</v>
      </c>
      <c r="F184" s="50">
        <v>0</v>
      </c>
      <c r="G184" s="50">
        <v>0</v>
      </c>
      <c r="H184" s="50">
        <v>0</v>
      </c>
      <c r="I184" s="50">
        <v>0</v>
      </c>
      <c r="J184" s="76" t="s">
        <v>620</v>
      </c>
      <c r="K184" s="21"/>
      <c r="O184" s="21"/>
      <c r="P184" s="21"/>
      <c r="Q184" s="21"/>
      <c r="R184" s="21"/>
      <c r="S184" s="21"/>
      <c r="T184" s="21"/>
      <c r="U184" s="21"/>
    </row>
    <row r="185" spans="1:21">
      <c r="A185" s="109" t="s">
        <v>621</v>
      </c>
      <c r="B185" s="50"/>
      <c r="C185" s="50"/>
      <c r="D185" s="50"/>
      <c r="E185" s="50">
        <v>0</v>
      </c>
      <c r="F185" s="50">
        <v>0</v>
      </c>
      <c r="G185" s="50">
        <v>0</v>
      </c>
      <c r="H185" s="50">
        <v>0</v>
      </c>
      <c r="I185" s="50">
        <v>0</v>
      </c>
      <c r="J185" s="76" t="s">
        <v>275</v>
      </c>
      <c r="K185" s="21"/>
      <c r="O185" s="21"/>
      <c r="P185" s="21"/>
      <c r="Q185" s="21"/>
      <c r="R185" s="21"/>
      <c r="S185" s="21"/>
      <c r="T185" s="21"/>
      <c r="U185" s="21"/>
    </row>
    <row r="186" spans="1:21">
      <c r="A186" s="109" t="s">
        <v>622</v>
      </c>
      <c r="B186" s="50"/>
      <c r="C186" s="50"/>
      <c r="D186" s="50"/>
      <c r="E186" s="50">
        <v>0</v>
      </c>
      <c r="F186" s="50">
        <v>0</v>
      </c>
      <c r="G186" s="50">
        <v>0</v>
      </c>
      <c r="H186" s="50">
        <v>0</v>
      </c>
      <c r="I186" s="50">
        <v>0</v>
      </c>
      <c r="J186" s="76" t="s">
        <v>277</v>
      </c>
      <c r="K186" s="21"/>
      <c r="O186" s="21"/>
      <c r="P186" s="21"/>
      <c r="Q186" s="21"/>
      <c r="R186" s="21"/>
      <c r="S186" s="21"/>
      <c r="T186" s="21"/>
      <c r="U186" s="21"/>
    </row>
    <row r="187" spans="1:21">
      <c r="A187" s="89" t="s">
        <v>623</v>
      </c>
      <c r="B187" s="50"/>
      <c r="C187" s="50"/>
      <c r="D187" s="50"/>
      <c r="E187" s="50">
        <v>0</v>
      </c>
      <c r="F187" s="50">
        <v>0</v>
      </c>
      <c r="G187" s="50">
        <v>0</v>
      </c>
      <c r="H187" s="50">
        <v>0</v>
      </c>
      <c r="I187" s="50">
        <v>0</v>
      </c>
      <c r="J187" s="76" t="s">
        <v>624</v>
      </c>
      <c r="K187" s="21"/>
      <c r="O187" s="21"/>
      <c r="P187" s="21"/>
      <c r="Q187" s="21"/>
      <c r="R187" s="21"/>
      <c r="S187" s="21"/>
      <c r="T187" s="21"/>
      <c r="U187" s="21"/>
    </row>
    <row r="188" spans="1:21">
      <c r="A188" s="89" t="s">
        <v>625</v>
      </c>
      <c r="B188" s="50"/>
      <c r="C188" s="50"/>
      <c r="D188" s="50"/>
      <c r="E188" s="50">
        <v>0</v>
      </c>
      <c r="F188" s="50">
        <v>0</v>
      </c>
      <c r="G188" s="50">
        <v>0</v>
      </c>
      <c r="H188" s="50">
        <v>0</v>
      </c>
      <c r="I188" s="50">
        <v>0</v>
      </c>
      <c r="J188" s="76" t="s">
        <v>626</v>
      </c>
      <c r="K188" s="21"/>
      <c r="O188" s="21"/>
      <c r="P188" s="21"/>
      <c r="Q188" s="21"/>
      <c r="R188" s="21"/>
      <c r="S188" s="21"/>
      <c r="T188" s="21"/>
      <c r="U188" s="21"/>
    </row>
    <row r="189" spans="1:21">
      <c r="A189" s="89" t="s">
        <v>627</v>
      </c>
      <c r="B189" s="50"/>
      <c r="C189" s="50"/>
      <c r="D189" s="50"/>
      <c r="E189" s="50">
        <v>0</v>
      </c>
      <c r="F189" s="50">
        <v>0</v>
      </c>
      <c r="G189" s="50">
        <v>0</v>
      </c>
      <c r="H189" s="50">
        <v>0</v>
      </c>
      <c r="I189" s="50">
        <v>0</v>
      </c>
      <c r="J189" s="76" t="s">
        <v>628</v>
      </c>
      <c r="K189" s="21"/>
      <c r="O189" s="21"/>
      <c r="P189" s="21"/>
      <c r="Q189" s="21"/>
      <c r="R189" s="21"/>
      <c r="S189" s="21"/>
      <c r="T189" s="21"/>
      <c r="U189" s="21"/>
    </row>
    <row r="190" spans="1:21">
      <c r="A190" s="89" t="s">
        <v>629</v>
      </c>
      <c r="B190" s="50"/>
      <c r="C190" s="50"/>
      <c r="D190" s="50"/>
      <c r="E190" s="50">
        <v>0</v>
      </c>
      <c r="F190" s="50">
        <v>0</v>
      </c>
      <c r="G190" s="50">
        <v>0</v>
      </c>
      <c r="H190" s="50">
        <v>0</v>
      </c>
      <c r="I190" s="50">
        <v>0</v>
      </c>
      <c r="J190" s="76" t="s">
        <v>239</v>
      </c>
      <c r="K190" s="21"/>
      <c r="O190" s="21"/>
      <c r="P190" s="21"/>
      <c r="Q190" s="21"/>
      <c r="R190" s="21"/>
      <c r="S190" s="21"/>
      <c r="T190" s="21"/>
      <c r="U190" s="21"/>
    </row>
    <row r="191" spans="1:21">
      <c r="A191" s="107" t="s">
        <v>458</v>
      </c>
      <c r="B191" s="48"/>
      <c r="C191" s="48"/>
      <c r="D191" s="48"/>
      <c r="E191" s="48">
        <v>0</v>
      </c>
      <c r="F191" s="48">
        <v>161319</v>
      </c>
      <c r="G191" s="48">
        <v>146445</v>
      </c>
      <c r="H191" s="48">
        <v>146445</v>
      </c>
      <c r="I191" s="48">
        <v>73770</v>
      </c>
      <c r="J191" s="101" t="s">
        <v>214</v>
      </c>
      <c r="K191" s="24"/>
      <c r="O191" s="24"/>
      <c r="P191" s="24"/>
      <c r="Q191" s="24"/>
      <c r="R191" s="24"/>
      <c r="S191" s="24"/>
      <c r="T191" s="24"/>
      <c r="U191" s="24"/>
    </row>
    <row r="192" spans="1:21">
      <c r="A192" s="89" t="s">
        <v>655</v>
      </c>
      <c r="B192" s="50"/>
      <c r="C192" s="50"/>
      <c r="D192" s="50"/>
      <c r="E192" s="50">
        <v>0</v>
      </c>
      <c r="F192" s="50">
        <v>0</v>
      </c>
      <c r="G192" s="50">
        <v>0</v>
      </c>
      <c r="H192" s="50">
        <v>0</v>
      </c>
      <c r="I192" s="50">
        <v>0</v>
      </c>
      <c r="J192" s="76" t="s">
        <v>219</v>
      </c>
      <c r="K192" s="21"/>
      <c r="O192" s="21"/>
      <c r="P192" s="21"/>
      <c r="Q192" s="21"/>
      <c r="R192" s="21"/>
      <c r="S192" s="21"/>
      <c r="T192" s="21"/>
      <c r="U192" s="21"/>
    </row>
    <row r="193" spans="1:21">
      <c r="A193" s="89" t="s">
        <v>656</v>
      </c>
      <c r="B193" s="50"/>
      <c r="C193" s="50"/>
      <c r="D193" s="50"/>
      <c r="E193" s="50">
        <v>0</v>
      </c>
      <c r="F193" s="50">
        <v>161319</v>
      </c>
      <c r="G193" s="50">
        <v>146445</v>
      </c>
      <c r="H193" s="50">
        <v>146445</v>
      </c>
      <c r="I193" s="50">
        <v>73770</v>
      </c>
      <c r="J193" s="76" t="s">
        <v>220</v>
      </c>
      <c r="K193" s="21"/>
      <c r="O193" s="21"/>
      <c r="P193" s="21"/>
      <c r="Q193" s="21"/>
      <c r="R193" s="21"/>
      <c r="S193" s="21"/>
      <c r="T193" s="21"/>
      <c r="U193" s="21"/>
    </row>
    <row r="194" spans="1:21">
      <c r="A194" s="107" t="s">
        <v>459</v>
      </c>
      <c r="B194" s="48"/>
      <c r="C194" s="48"/>
      <c r="D194" s="48"/>
      <c r="E194" s="48">
        <v>13814541.390000001</v>
      </c>
      <c r="F194" s="48">
        <v>12204177.560000001</v>
      </c>
      <c r="G194" s="48">
        <v>13165514.5581</v>
      </c>
      <c r="H194" s="48">
        <v>16246353.99</v>
      </c>
      <c r="I194" s="48">
        <v>17579405.43</v>
      </c>
      <c r="J194" s="101" t="s">
        <v>173</v>
      </c>
      <c r="K194" s="24"/>
      <c r="O194" s="24"/>
      <c r="P194" s="24"/>
      <c r="Q194" s="24"/>
      <c r="R194" s="24"/>
      <c r="S194" s="24"/>
      <c r="T194" s="24"/>
      <c r="U194" s="24"/>
    </row>
    <row r="195" spans="1:21">
      <c r="A195" s="108" t="s">
        <v>635</v>
      </c>
      <c r="B195" s="50"/>
      <c r="C195" s="50"/>
      <c r="D195" s="50"/>
      <c r="E195" s="50">
        <v>10619</v>
      </c>
      <c r="F195" s="50">
        <v>10619</v>
      </c>
      <c r="G195" s="50">
        <v>10619</v>
      </c>
      <c r="H195" s="50">
        <v>10619</v>
      </c>
      <c r="I195" s="50">
        <v>10619</v>
      </c>
      <c r="J195" s="103" t="s">
        <v>636</v>
      </c>
      <c r="K195" s="21"/>
      <c r="O195" s="21"/>
      <c r="P195" s="21"/>
      <c r="Q195" s="21"/>
      <c r="R195" s="21"/>
      <c r="S195" s="21"/>
      <c r="T195" s="21"/>
      <c r="U195" s="21"/>
    </row>
    <row r="196" spans="1:21">
      <c r="A196" s="89" t="s">
        <v>637</v>
      </c>
      <c r="B196" s="50"/>
      <c r="C196" s="50"/>
      <c r="D196" s="50"/>
      <c r="E196" s="50">
        <v>12005293.390000001</v>
      </c>
      <c r="F196" s="50">
        <v>11178753.560000001</v>
      </c>
      <c r="G196" s="50">
        <v>11138651.5581</v>
      </c>
      <c r="H196" s="50">
        <v>14004670.99</v>
      </c>
      <c r="I196" s="50">
        <v>15081768.43</v>
      </c>
      <c r="J196" s="76" t="s">
        <v>638</v>
      </c>
      <c r="K196" s="21"/>
      <c r="O196" s="21"/>
      <c r="P196" s="21"/>
      <c r="Q196" s="21"/>
      <c r="R196" s="21"/>
      <c r="S196" s="21"/>
      <c r="T196" s="21"/>
      <c r="U196" s="21"/>
    </row>
    <row r="197" spans="1:21">
      <c r="A197" s="109" t="s">
        <v>639</v>
      </c>
      <c r="B197" s="50"/>
      <c r="C197" s="50"/>
      <c r="D197" s="50"/>
      <c r="E197" s="50">
        <v>1727598</v>
      </c>
      <c r="F197" s="50">
        <v>1012581</v>
      </c>
      <c r="G197" s="50">
        <v>877750</v>
      </c>
      <c r="H197" s="50">
        <v>925047</v>
      </c>
      <c r="I197" s="50">
        <v>947775</v>
      </c>
      <c r="J197" s="76" t="s">
        <v>435</v>
      </c>
      <c r="K197" s="21"/>
      <c r="O197" s="21"/>
      <c r="P197" s="21"/>
      <c r="Q197" s="21"/>
      <c r="R197" s="21"/>
      <c r="S197" s="21"/>
      <c r="T197" s="21"/>
      <c r="U197" s="21"/>
    </row>
    <row r="198" spans="1:21">
      <c r="A198" s="109" t="s">
        <v>640</v>
      </c>
      <c r="B198" s="50"/>
      <c r="C198" s="50"/>
      <c r="D198" s="50"/>
      <c r="E198" s="50">
        <v>0</v>
      </c>
      <c r="F198" s="50">
        <v>0</v>
      </c>
      <c r="G198" s="50">
        <v>0</v>
      </c>
      <c r="H198" s="50">
        <v>0</v>
      </c>
      <c r="I198" s="50">
        <v>0</v>
      </c>
      <c r="J198" s="76" t="s">
        <v>657</v>
      </c>
      <c r="K198" s="21"/>
      <c r="O198" s="21"/>
      <c r="P198" s="21"/>
      <c r="Q198" s="21"/>
      <c r="R198" s="21"/>
      <c r="S198" s="21"/>
      <c r="T198" s="21"/>
      <c r="U198" s="21"/>
    </row>
    <row r="199" spans="1:21">
      <c r="A199" s="109" t="s">
        <v>641</v>
      </c>
      <c r="B199" s="50"/>
      <c r="C199" s="50"/>
      <c r="D199" s="50"/>
      <c r="E199" s="50">
        <v>0</v>
      </c>
      <c r="F199" s="50">
        <v>0</v>
      </c>
      <c r="G199" s="50">
        <v>0</v>
      </c>
      <c r="H199" s="50">
        <v>0</v>
      </c>
      <c r="I199" s="50">
        <v>0</v>
      </c>
      <c r="J199" s="76" t="s">
        <v>642</v>
      </c>
      <c r="K199" s="21"/>
      <c r="O199" s="21"/>
      <c r="P199" s="21"/>
      <c r="Q199" s="21"/>
      <c r="R199" s="21"/>
      <c r="S199" s="21"/>
      <c r="T199" s="21"/>
      <c r="U199" s="21"/>
    </row>
    <row r="200" spans="1:21">
      <c r="A200" s="109" t="s">
        <v>643</v>
      </c>
      <c r="B200" s="50"/>
      <c r="C200" s="50"/>
      <c r="D200" s="50"/>
      <c r="E200" s="50">
        <v>0</v>
      </c>
      <c r="F200" s="50">
        <v>0</v>
      </c>
      <c r="G200" s="50">
        <v>0</v>
      </c>
      <c r="H200" s="50">
        <v>0</v>
      </c>
      <c r="I200" s="50">
        <v>0</v>
      </c>
      <c r="J200" s="76" t="s">
        <v>240</v>
      </c>
      <c r="K200" s="21"/>
      <c r="O200" s="21"/>
      <c r="P200" s="21"/>
      <c r="Q200" s="21"/>
      <c r="R200" s="21"/>
      <c r="S200" s="21"/>
      <c r="T200" s="21"/>
      <c r="U200" s="21"/>
    </row>
    <row r="201" spans="1:21">
      <c r="A201" s="109" t="s">
        <v>644</v>
      </c>
      <c r="B201" s="50"/>
      <c r="C201" s="50"/>
      <c r="D201" s="50"/>
      <c r="E201" s="50">
        <v>71031</v>
      </c>
      <c r="F201" s="50">
        <v>2224</v>
      </c>
      <c r="G201" s="50">
        <v>1138494</v>
      </c>
      <c r="H201" s="50">
        <v>1306017</v>
      </c>
      <c r="I201" s="50">
        <v>1539243</v>
      </c>
      <c r="J201" s="76" t="s">
        <v>189</v>
      </c>
      <c r="K201" s="21"/>
      <c r="O201" s="21"/>
      <c r="P201" s="21"/>
      <c r="Q201" s="21"/>
      <c r="R201" s="21"/>
      <c r="S201" s="21"/>
      <c r="T201" s="21"/>
      <c r="U201" s="21"/>
    </row>
    <row r="202" spans="1:21">
      <c r="A202" s="107" t="s">
        <v>460</v>
      </c>
      <c r="B202" s="48"/>
      <c r="C202" s="48"/>
      <c r="D202" s="48"/>
      <c r="E202" s="48">
        <v>252594539.75</v>
      </c>
      <c r="F202" s="48">
        <v>255616441.28999999</v>
      </c>
      <c r="G202" s="48">
        <v>280591636.45599997</v>
      </c>
      <c r="H202" s="48">
        <v>260602720.95609999</v>
      </c>
      <c r="I202" s="48">
        <v>200863886</v>
      </c>
      <c r="J202" s="101" t="s">
        <v>439</v>
      </c>
      <c r="K202" s="24"/>
      <c r="O202" s="24"/>
      <c r="P202" s="24"/>
      <c r="Q202" s="24"/>
      <c r="R202" s="24"/>
      <c r="S202" s="24"/>
      <c r="T202" s="24"/>
      <c r="U202" s="24"/>
    </row>
    <row r="203" spans="1:21">
      <c r="A203" s="108" t="s">
        <v>578</v>
      </c>
      <c r="B203" s="49"/>
      <c r="C203" s="49"/>
      <c r="D203" s="49"/>
      <c r="E203" s="49">
        <v>22649726.75</v>
      </c>
      <c r="F203" s="49">
        <v>21696499.25</v>
      </c>
      <c r="G203" s="49">
        <v>10305112.800000001</v>
      </c>
      <c r="H203" s="49">
        <v>17417301.956099998</v>
      </c>
      <c r="I203" s="49">
        <v>15593079</v>
      </c>
      <c r="J203" s="103" t="s">
        <v>261</v>
      </c>
      <c r="K203" s="25"/>
      <c r="O203" s="25"/>
      <c r="P203" s="25"/>
      <c r="Q203" s="25"/>
      <c r="R203" s="25"/>
      <c r="S203" s="25"/>
      <c r="T203" s="25"/>
      <c r="U203" s="25"/>
    </row>
    <row r="204" spans="1:21">
      <c r="A204" s="89" t="s">
        <v>579</v>
      </c>
      <c r="B204" s="50"/>
      <c r="C204" s="50"/>
      <c r="D204" s="50"/>
      <c r="E204" s="50">
        <v>1598646</v>
      </c>
      <c r="F204" s="50">
        <v>810446</v>
      </c>
      <c r="G204" s="50">
        <v>801946</v>
      </c>
      <c r="H204" s="50">
        <v>1757348</v>
      </c>
      <c r="I204" s="50">
        <v>1200498</v>
      </c>
      <c r="J204" s="76" t="s">
        <v>580</v>
      </c>
      <c r="K204" s="27"/>
      <c r="O204" s="21"/>
      <c r="P204" s="21"/>
      <c r="Q204" s="21"/>
      <c r="R204" s="21"/>
      <c r="S204" s="21"/>
      <c r="T204" s="21"/>
      <c r="U204" s="21"/>
    </row>
    <row r="205" spans="1:21">
      <c r="A205" s="89" t="s">
        <v>581</v>
      </c>
      <c r="B205" s="50"/>
      <c r="C205" s="50"/>
      <c r="D205" s="50"/>
      <c r="E205" s="50">
        <v>0</v>
      </c>
      <c r="F205" s="50">
        <v>0</v>
      </c>
      <c r="G205" s="50">
        <v>0</v>
      </c>
      <c r="H205" s="50">
        <v>0</v>
      </c>
      <c r="I205" s="50">
        <v>117400</v>
      </c>
      <c r="J205" s="76" t="s">
        <v>582</v>
      </c>
      <c r="K205" s="27"/>
      <c r="O205" s="21"/>
      <c r="P205" s="21"/>
      <c r="Q205" s="21"/>
      <c r="R205" s="21"/>
      <c r="S205" s="21"/>
      <c r="T205" s="21"/>
      <c r="U205" s="21"/>
    </row>
    <row r="206" spans="1:21">
      <c r="A206" s="89" t="s">
        <v>583</v>
      </c>
      <c r="B206" s="50"/>
      <c r="C206" s="50"/>
      <c r="D206" s="50"/>
      <c r="E206" s="50">
        <v>13413307.75</v>
      </c>
      <c r="F206" s="50">
        <v>13292480.25</v>
      </c>
      <c r="G206" s="50">
        <v>8062598.7999999998</v>
      </c>
      <c r="H206" s="50">
        <v>8069720.2999999998</v>
      </c>
      <c r="I206" s="50">
        <v>6687535</v>
      </c>
      <c r="J206" s="76" t="s">
        <v>584</v>
      </c>
      <c r="K206" s="27"/>
      <c r="O206" s="21"/>
      <c r="P206" s="21"/>
      <c r="Q206" s="21"/>
      <c r="R206" s="21"/>
      <c r="S206" s="21"/>
      <c r="T206" s="21"/>
      <c r="U206" s="21"/>
    </row>
    <row r="207" spans="1:21">
      <c r="A207" s="89" t="s">
        <v>585</v>
      </c>
      <c r="B207" s="50"/>
      <c r="C207" s="50"/>
      <c r="D207" s="50"/>
      <c r="E207" s="50">
        <v>0</v>
      </c>
      <c r="F207" s="50">
        <v>0</v>
      </c>
      <c r="G207" s="50">
        <v>0</v>
      </c>
      <c r="H207" s="50">
        <v>0</v>
      </c>
      <c r="I207" s="50">
        <v>0</v>
      </c>
      <c r="J207" s="76" t="s">
        <v>236</v>
      </c>
      <c r="K207" s="25"/>
      <c r="O207" s="21"/>
      <c r="P207" s="21"/>
      <c r="Q207" s="21"/>
      <c r="R207" s="21"/>
      <c r="S207" s="21"/>
      <c r="T207" s="21"/>
      <c r="U207" s="21"/>
    </row>
    <row r="208" spans="1:21">
      <c r="A208" s="89" t="s">
        <v>586</v>
      </c>
      <c r="B208" s="50"/>
      <c r="C208" s="50"/>
      <c r="D208" s="50"/>
      <c r="E208" s="50">
        <v>0</v>
      </c>
      <c r="F208" s="50">
        <v>0</v>
      </c>
      <c r="G208" s="50">
        <v>0</v>
      </c>
      <c r="H208" s="50">
        <v>0</v>
      </c>
      <c r="I208" s="50">
        <v>0</v>
      </c>
      <c r="J208" s="76" t="s">
        <v>440</v>
      </c>
      <c r="K208" s="27"/>
      <c r="O208" s="21"/>
      <c r="P208" s="21"/>
      <c r="Q208" s="21"/>
      <c r="R208" s="21"/>
      <c r="S208" s="21"/>
      <c r="T208" s="21"/>
      <c r="U208" s="21"/>
    </row>
    <row r="209" spans="1:21">
      <c r="A209" s="89" t="s">
        <v>587</v>
      </c>
      <c r="B209" s="50"/>
      <c r="C209" s="50"/>
      <c r="D209" s="50"/>
      <c r="E209" s="50">
        <v>7637773</v>
      </c>
      <c r="F209" s="50">
        <v>7593573</v>
      </c>
      <c r="G209" s="50">
        <v>1440568</v>
      </c>
      <c r="H209" s="50">
        <v>7590233.6561000003</v>
      </c>
      <c r="I209" s="50">
        <v>7587646</v>
      </c>
      <c r="J209" s="76" t="s">
        <v>271</v>
      </c>
      <c r="K209" s="27"/>
      <c r="O209" s="21"/>
      <c r="P209" s="21"/>
      <c r="Q209" s="21"/>
      <c r="R209" s="21"/>
      <c r="S209" s="21"/>
      <c r="T209" s="21"/>
      <c r="U209" s="21"/>
    </row>
    <row r="210" spans="1:21">
      <c r="A210" s="108" t="s">
        <v>588</v>
      </c>
      <c r="B210" s="51"/>
      <c r="C210" s="51"/>
      <c r="D210" s="51"/>
      <c r="E210" s="51">
        <v>190515254</v>
      </c>
      <c r="F210" s="51">
        <v>174588141</v>
      </c>
      <c r="G210" s="51">
        <v>222669693</v>
      </c>
      <c r="H210" s="51">
        <v>202546390</v>
      </c>
      <c r="I210" s="51">
        <v>111571259</v>
      </c>
      <c r="J210" s="103" t="s">
        <v>198</v>
      </c>
      <c r="K210" s="28"/>
      <c r="O210" s="26"/>
      <c r="P210" s="26"/>
      <c r="Q210" s="26"/>
      <c r="R210" s="26"/>
      <c r="S210" s="26"/>
      <c r="T210" s="26"/>
      <c r="U210" s="26"/>
    </row>
    <row r="211" spans="1:21">
      <c r="A211" s="89" t="s">
        <v>579</v>
      </c>
      <c r="B211" s="50"/>
      <c r="C211" s="50"/>
      <c r="D211" s="50"/>
      <c r="E211" s="50">
        <v>143313528</v>
      </c>
      <c r="F211" s="50">
        <v>150765959</v>
      </c>
      <c r="G211" s="50">
        <v>198701404</v>
      </c>
      <c r="H211" s="50">
        <v>178208842</v>
      </c>
      <c r="I211" s="50">
        <v>87694974</v>
      </c>
      <c r="J211" s="76" t="s">
        <v>580</v>
      </c>
      <c r="K211" s="21"/>
      <c r="O211" s="21"/>
      <c r="P211" s="21"/>
      <c r="Q211" s="21"/>
      <c r="R211" s="21"/>
      <c r="S211" s="21"/>
      <c r="T211" s="21"/>
      <c r="U211" s="21"/>
    </row>
    <row r="212" spans="1:21">
      <c r="A212" s="89" t="s">
        <v>581</v>
      </c>
      <c r="B212" s="50"/>
      <c r="C212" s="50"/>
      <c r="D212" s="50"/>
      <c r="E212" s="50">
        <v>0</v>
      </c>
      <c r="F212" s="50">
        <v>0</v>
      </c>
      <c r="G212" s="50">
        <v>0</v>
      </c>
      <c r="H212" s="50">
        <v>0</v>
      </c>
      <c r="I212" s="50">
        <v>0</v>
      </c>
      <c r="J212" s="76" t="s">
        <v>582</v>
      </c>
      <c r="K212" s="21"/>
      <c r="O212" s="21"/>
      <c r="P212" s="21"/>
      <c r="Q212" s="21"/>
      <c r="R212" s="21"/>
      <c r="S212" s="21"/>
      <c r="T212" s="21"/>
      <c r="U212" s="21"/>
    </row>
    <row r="213" spans="1:21">
      <c r="A213" s="89" t="s">
        <v>583</v>
      </c>
      <c r="B213" s="50"/>
      <c r="C213" s="50"/>
      <c r="D213" s="50"/>
      <c r="E213" s="50">
        <v>28145686</v>
      </c>
      <c r="F213" s="50">
        <v>4811271</v>
      </c>
      <c r="G213" s="50">
        <v>4934467</v>
      </c>
      <c r="H213" s="50">
        <v>5087390</v>
      </c>
      <c r="I213" s="50">
        <v>5084689</v>
      </c>
      <c r="J213" s="76" t="s">
        <v>584</v>
      </c>
      <c r="K213" s="21"/>
      <c r="O213" s="21"/>
      <c r="P213" s="21"/>
      <c r="Q213" s="21"/>
      <c r="R213" s="21"/>
      <c r="S213" s="21"/>
      <c r="T213" s="21"/>
      <c r="U213" s="21"/>
    </row>
    <row r="214" spans="1:21">
      <c r="A214" s="89" t="s">
        <v>585</v>
      </c>
      <c r="B214" s="50"/>
      <c r="C214" s="50"/>
      <c r="D214" s="50"/>
      <c r="E214" s="50">
        <v>0</v>
      </c>
      <c r="F214" s="50">
        <v>0</v>
      </c>
      <c r="G214" s="50">
        <v>0</v>
      </c>
      <c r="H214" s="50">
        <v>0</v>
      </c>
      <c r="I214" s="50">
        <v>0</v>
      </c>
      <c r="J214" s="76" t="s">
        <v>236</v>
      </c>
      <c r="K214" s="21"/>
      <c r="O214" s="21"/>
      <c r="P214" s="21"/>
      <c r="Q214" s="21"/>
      <c r="R214" s="21"/>
      <c r="S214" s="21"/>
      <c r="T214" s="21"/>
      <c r="U214" s="21"/>
    </row>
    <row r="215" spans="1:21">
      <c r="A215" s="89" t="s">
        <v>586</v>
      </c>
      <c r="B215" s="50"/>
      <c r="C215" s="50"/>
      <c r="D215" s="50"/>
      <c r="E215" s="50">
        <v>0</v>
      </c>
      <c r="F215" s="50">
        <v>0</v>
      </c>
      <c r="G215" s="50">
        <v>0</v>
      </c>
      <c r="H215" s="50">
        <v>0</v>
      </c>
      <c r="I215" s="50">
        <v>0</v>
      </c>
      <c r="J215" s="76" t="s">
        <v>440</v>
      </c>
      <c r="K215" s="21"/>
      <c r="O215" s="21"/>
      <c r="P215" s="21"/>
      <c r="Q215" s="21"/>
      <c r="R215" s="21"/>
      <c r="S215" s="21"/>
      <c r="T215" s="21"/>
      <c r="U215" s="21"/>
    </row>
    <row r="216" spans="1:21">
      <c r="A216" s="89" t="s">
        <v>589</v>
      </c>
      <c r="B216" s="50"/>
      <c r="C216" s="50"/>
      <c r="D216" s="50"/>
      <c r="E216" s="50">
        <v>19056040</v>
      </c>
      <c r="F216" s="50">
        <v>19010911</v>
      </c>
      <c r="G216" s="50">
        <v>19033822</v>
      </c>
      <c r="H216" s="50">
        <v>19250158</v>
      </c>
      <c r="I216" s="50">
        <v>18791596</v>
      </c>
      <c r="J216" s="76" t="s">
        <v>272</v>
      </c>
      <c r="K216" s="21"/>
      <c r="O216" s="21"/>
      <c r="P216" s="21"/>
      <c r="Q216" s="21"/>
      <c r="R216" s="21"/>
      <c r="S216" s="21"/>
      <c r="T216" s="21"/>
      <c r="U216" s="21"/>
    </row>
    <row r="217" spans="1:21">
      <c r="A217" s="108" t="s">
        <v>590</v>
      </c>
      <c r="B217" s="51"/>
      <c r="C217" s="51"/>
      <c r="D217" s="51"/>
      <c r="E217" s="51">
        <v>11306170</v>
      </c>
      <c r="F217" s="51">
        <v>31182260.039999999</v>
      </c>
      <c r="G217" s="51">
        <v>18314090</v>
      </c>
      <c r="H217" s="51">
        <v>17491636</v>
      </c>
      <c r="I217" s="51">
        <v>50557225</v>
      </c>
      <c r="J217" s="103" t="s">
        <v>199</v>
      </c>
      <c r="K217" s="26"/>
      <c r="O217" s="26"/>
      <c r="P217" s="26"/>
      <c r="Q217" s="26"/>
      <c r="R217" s="26"/>
      <c r="S217" s="26"/>
      <c r="T217" s="26"/>
      <c r="U217" s="26"/>
    </row>
    <row r="218" spans="1:21">
      <c r="A218" s="89" t="s">
        <v>591</v>
      </c>
      <c r="B218" s="50"/>
      <c r="C218" s="50"/>
      <c r="D218" s="50"/>
      <c r="E218" s="50">
        <v>0</v>
      </c>
      <c r="F218" s="50">
        <v>0</v>
      </c>
      <c r="G218" s="50">
        <v>0</v>
      </c>
      <c r="H218" s="50">
        <v>0</v>
      </c>
      <c r="I218" s="50">
        <v>0</v>
      </c>
      <c r="J218" s="76" t="s">
        <v>592</v>
      </c>
      <c r="K218" s="21"/>
      <c r="O218" s="21"/>
      <c r="P218" s="21"/>
      <c r="Q218" s="21"/>
      <c r="R218" s="21"/>
      <c r="S218" s="21"/>
      <c r="T218" s="21"/>
      <c r="U218" s="21"/>
    </row>
    <row r="219" spans="1:21">
      <c r="A219" s="89" t="s">
        <v>593</v>
      </c>
      <c r="B219" s="50"/>
      <c r="C219" s="50"/>
      <c r="D219" s="50"/>
      <c r="E219" s="50">
        <v>11306170</v>
      </c>
      <c r="F219" s="50">
        <v>31182260.039999999</v>
      </c>
      <c r="G219" s="50">
        <v>18314090</v>
      </c>
      <c r="H219" s="50">
        <v>17491636</v>
      </c>
      <c r="I219" s="50">
        <v>50557225</v>
      </c>
      <c r="J219" s="76" t="s">
        <v>594</v>
      </c>
      <c r="K219" s="21"/>
      <c r="O219" s="21"/>
      <c r="P219" s="21"/>
      <c r="Q219" s="21"/>
      <c r="R219" s="21"/>
      <c r="S219" s="21"/>
      <c r="T219" s="21"/>
      <c r="U219" s="21"/>
    </row>
    <row r="220" spans="1:21">
      <c r="A220" s="89" t="s">
        <v>595</v>
      </c>
      <c r="B220" s="50"/>
      <c r="C220" s="50"/>
      <c r="D220" s="50"/>
      <c r="E220" s="50">
        <v>0</v>
      </c>
      <c r="F220" s="50">
        <v>0</v>
      </c>
      <c r="G220" s="50">
        <v>0</v>
      </c>
      <c r="H220" s="50">
        <v>0</v>
      </c>
      <c r="I220" s="50">
        <v>0</v>
      </c>
      <c r="J220" s="76" t="s">
        <v>237</v>
      </c>
      <c r="K220" s="21"/>
      <c r="O220" s="21"/>
      <c r="P220" s="21"/>
      <c r="Q220" s="21"/>
      <c r="R220" s="21"/>
      <c r="S220" s="21"/>
      <c r="T220" s="21"/>
      <c r="U220" s="21"/>
    </row>
    <row r="221" spans="1:21">
      <c r="A221" s="89" t="s">
        <v>596</v>
      </c>
      <c r="B221" s="50"/>
      <c r="C221" s="50"/>
      <c r="D221" s="50"/>
      <c r="E221" s="50">
        <v>0</v>
      </c>
      <c r="F221" s="50">
        <v>0</v>
      </c>
      <c r="G221" s="50">
        <v>0</v>
      </c>
      <c r="H221" s="50">
        <v>0</v>
      </c>
      <c r="I221" s="50">
        <v>0</v>
      </c>
      <c r="J221" s="76" t="s">
        <v>441</v>
      </c>
      <c r="K221" s="21"/>
      <c r="O221" s="21"/>
      <c r="P221" s="21"/>
      <c r="Q221" s="21"/>
      <c r="R221" s="21"/>
      <c r="S221" s="21"/>
      <c r="T221" s="21"/>
      <c r="U221" s="21"/>
    </row>
    <row r="222" spans="1:21">
      <c r="A222" s="89" t="s">
        <v>597</v>
      </c>
      <c r="B222" s="50"/>
      <c r="C222" s="50"/>
      <c r="D222" s="50"/>
      <c r="E222" s="50">
        <v>0</v>
      </c>
      <c r="F222" s="50">
        <v>0</v>
      </c>
      <c r="G222" s="50">
        <v>0</v>
      </c>
      <c r="H222" s="50">
        <v>0</v>
      </c>
      <c r="I222" s="50">
        <v>0</v>
      </c>
      <c r="J222" s="76" t="s">
        <v>273</v>
      </c>
      <c r="K222" s="21"/>
      <c r="O222" s="21"/>
      <c r="P222" s="21"/>
      <c r="Q222" s="21"/>
      <c r="R222" s="21"/>
      <c r="S222" s="21"/>
      <c r="T222" s="21"/>
      <c r="U222" s="21"/>
    </row>
    <row r="223" spans="1:21">
      <c r="A223" s="108" t="s">
        <v>598</v>
      </c>
      <c r="B223" s="51"/>
      <c r="C223" s="51"/>
      <c r="D223" s="51"/>
      <c r="E223" s="51">
        <v>28123389</v>
      </c>
      <c r="F223" s="51">
        <v>28149541</v>
      </c>
      <c r="G223" s="51">
        <v>29302740.655999999</v>
      </c>
      <c r="H223" s="51">
        <v>23147393</v>
      </c>
      <c r="I223" s="51">
        <v>23142323</v>
      </c>
      <c r="J223" s="103" t="s">
        <v>262</v>
      </c>
      <c r="K223" s="26"/>
      <c r="O223" s="26"/>
      <c r="P223" s="26"/>
      <c r="Q223" s="26"/>
      <c r="R223" s="26"/>
      <c r="S223" s="26"/>
      <c r="T223" s="26"/>
      <c r="U223" s="26"/>
    </row>
    <row r="224" spans="1:21">
      <c r="A224" s="89" t="s">
        <v>579</v>
      </c>
      <c r="B224" s="50"/>
      <c r="C224" s="50"/>
      <c r="D224" s="50"/>
      <c r="E224" s="50">
        <v>27835179</v>
      </c>
      <c r="F224" s="50">
        <v>27861331</v>
      </c>
      <c r="G224" s="50">
        <v>22847183</v>
      </c>
      <c r="H224" s="50">
        <v>22859183</v>
      </c>
      <c r="I224" s="50">
        <v>22859183</v>
      </c>
      <c r="J224" s="76" t="s">
        <v>580</v>
      </c>
      <c r="K224" s="21"/>
      <c r="O224" s="21"/>
      <c r="P224" s="21"/>
      <c r="Q224" s="21"/>
      <c r="R224" s="21"/>
      <c r="S224" s="21"/>
      <c r="T224" s="21"/>
      <c r="U224" s="21"/>
    </row>
    <row r="225" spans="1:21">
      <c r="A225" s="89" t="s">
        <v>581</v>
      </c>
      <c r="B225" s="50"/>
      <c r="C225" s="50"/>
      <c r="D225" s="50"/>
      <c r="E225" s="50">
        <v>0</v>
      </c>
      <c r="F225" s="50">
        <v>0</v>
      </c>
      <c r="G225" s="50">
        <v>0</v>
      </c>
      <c r="H225" s="50">
        <v>0</v>
      </c>
      <c r="I225" s="50">
        <v>0</v>
      </c>
      <c r="J225" s="76" t="s">
        <v>582</v>
      </c>
      <c r="K225" s="21"/>
      <c r="O225" s="21"/>
      <c r="P225" s="21"/>
      <c r="Q225" s="21"/>
      <c r="R225" s="21"/>
      <c r="S225" s="21"/>
      <c r="T225" s="21"/>
      <c r="U225" s="21"/>
    </row>
    <row r="226" spans="1:21">
      <c r="A226" s="89" t="s">
        <v>583</v>
      </c>
      <c r="B226" s="50"/>
      <c r="C226" s="50"/>
      <c r="D226" s="50"/>
      <c r="E226" s="50">
        <v>0</v>
      </c>
      <c r="F226" s="50">
        <v>0</v>
      </c>
      <c r="G226" s="50">
        <v>0</v>
      </c>
      <c r="H226" s="50">
        <v>0</v>
      </c>
      <c r="I226" s="50">
        <v>0</v>
      </c>
      <c r="J226" s="76" t="s">
        <v>584</v>
      </c>
      <c r="K226" s="21"/>
      <c r="O226" s="21"/>
      <c r="P226" s="21"/>
      <c r="Q226" s="21"/>
      <c r="R226" s="21"/>
      <c r="S226" s="21"/>
      <c r="T226" s="21"/>
      <c r="U226" s="21"/>
    </row>
    <row r="227" spans="1:21">
      <c r="A227" s="89" t="s">
        <v>585</v>
      </c>
      <c r="B227" s="50"/>
      <c r="C227" s="50"/>
      <c r="D227" s="50"/>
      <c r="E227" s="50">
        <v>0</v>
      </c>
      <c r="F227" s="50">
        <v>0</v>
      </c>
      <c r="G227" s="50">
        <v>0</v>
      </c>
      <c r="H227" s="50">
        <v>0</v>
      </c>
      <c r="I227" s="50">
        <v>0</v>
      </c>
      <c r="J227" s="76" t="s">
        <v>236</v>
      </c>
      <c r="K227" s="21"/>
      <c r="O227" s="21"/>
      <c r="P227" s="21"/>
      <c r="Q227" s="21"/>
      <c r="R227" s="21"/>
      <c r="S227" s="21"/>
      <c r="T227" s="21"/>
      <c r="U227" s="21"/>
    </row>
    <row r="228" spans="1:21">
      <c r="A228" s="89" t="s">
        <v>586</v>
      </c>
      <c r="B228" s="50"/>
      <c r="C228" s="50"/>
      <c r="D228" s="50"/>
      <c r="E228" s="50">
        <v>0</v>
      </c>
      <c r="F228" s="50">
        <v>0</v>
      </c>
      <c r="G228" s="50">
        <v>0</v>
      </c>
      <c r="H228" s="50">
        <v>0</v>
      </c>
      <c r="I228" s="50">
        <v>0</v>
      </c>
      <c r="J228" s="76" t="s">
        <v>440</v>
      </c>
      <c r="K228" s="21"/>
      <c r="O228" s="21"/>
      <c r="P228" s="21"/>
      <c r="Q228" s="21"/>
      <c r="R228" s="21"/>
      <c r="S228" s="21"/>
      <c r="T228" s="21"/>
      <c r="U228" s="21"/>
    </row>
    <row r="229" spans="1:21">
      <c r="A229" s="89" t="s">
        <v>599</v>
      </c>
      <c r="B229" s="50"/>
      <c r="C229" s="50"/>
      <c r="D229" s="50"/>
      <c r="E229" s="50">
        <v>288210</v>
      </c>
      <c r="F229" s="50">
        <v>288210</v>
      </c>
      <c r="G229" s="50">
        <v>6455557.6560000004</v>
      </c>
      <c r="H229" s="50">
        <v>288210</v>
      </c>
      <c r="I229" s="50">
        <v>283140</v>
      </c>
      <c r="J229" s="76" t="s">
        <v>274</v>
      </c>
      <c r="K229" s="21"/>
      <c r="O229" s="21"/>
      <c r="P229" s="21"/>
      <c r="Q229" s="21"/>
      <c r="R229" s="21"/>
      <c r="S229" s="21"/>
      <c r="T229" s="21"/>
      <c r="U229" s="21"/>
    </row>
    <row r="230" spans="1:21">
      <c r="A230" s="107" t="s">
        <v>461</v>
      </c>
      <c r="B230" s="48"/>
      <c r="C230" s="48"/>
      <c r="D230" s="48"/>
      <c r="E230" s="48">
        <v>75115797</v>
      </c>
      <c r="F230" s="48">
        <v>57918004</v>
      </c>
      <c r="G230" s="48">
        <v>77245135</v>
      </c>
      <c r="H230" s="48">
        <v>90131677</v>
      </c>
      <c r="I230" s="48">
        <v>86759011</v>
      </c>
      <c r="J230" s="101" t="s">
        <v>225</v>
      </c>
      <c r="K230" s="24"/>
      <c r="O230" s="24"/>
      <c r="P230" s="24"/>
      <c r="Q230" s="24"/>
      <c r="R230" s="24"/>
      <c r="S230" s="24"/>
      <c r="T230" s="24"/>
      <c r="U230" s="24"/>
    </row>
    <row r="231" spans="1:21">
      <c r="A231" s="89" t="s">
        <v>658</v>
      </c>
      <c r="B231" s="50"/>
      <c r="C231" s="50"/>
      <c r="D231" s="50"/>
      <c r="E231" s="50">
        <v>75011467</v>
      </c>
      <c r="F231" s="50">
        <v>57809801</v>
      </c>
      <c r="G231" s="50">
        <v>77245135</v>
      </c>
      <c r="H231" s="50">
        <v>90131677</v>
      </c>
      <c r="I231" s="50">
        <v>86759011</v>
      </c>
      <c r="J231" s="76" t="s">
        <v>659</v>
      </c>
      <c r="K231" s="21"/>
      <c r="O231" s="21"/>
      <c r="P231" s="21"/>
      <c r="Q231" s="21"/>
      <c r="R231" s="21"/>
      <c r="S231" s="21"/>
      <c r="T231" s="21"/>
      <c r="U231" s="21"/>
    </row>
    <row r="232" spans="1:21">
      <c r="A232" s="89" t="s">
        <v>660</v>
      </c>
      <c r="B232" s="50"/>
      <c r="C232" s="50"/>
      <c r="D232" s="50"/>
      <c r="E232" s="50">
        <v>104330</v>
      </c>
      <c r="F232" s="50">
        <v>108203</v>
      </c>
      <c r="G232" s="50">
        <v>0</v>
      </c>
      <c r="H232" s="50">
        <v>0</v>
      </c>
      <c r="I232" s="50">
        <v>0</v>
      </c>
      <c r="J232" s="76" t="s">
        <v>661</v>
      </c>
      <c r="K232" s="21"/>
      <c r="O232" s="21"/>
      <c r="P232" s="21"/>
      <c r="Q232" s="21"/>
      <c r="R232" s="21"/>
      <c r="S232" s="21"/>
      <c r="T232" s="21"/>
      <c r="U232" s="21"/>
    </row>
    <row r="233" spans="1:21">
      <c r="A233" s="89" t="s">
        <v>662</v>
      </c>
      <c r="B233" s="50"/>
      <c r="C233" s="50"/>
      <c r="D233" s="50"/>
      <c r="E233" s="50">
        <v>0</v>
      </c>
      <c r="F233" s="50">
        <v>0</v>
      </c>
      <c r="G233" s="50">
        <v>0</v>
      </c>
      <c r="H233" s="50">
        <v>0</v>
      </c>
      <c r="I233" s="50">
        <v>0</v>
      </c>
      <c r="J233" s="76" t="s">
        <v>197</v>
      </c>
      <c r="K233" s="21"/>
      <c r="O233" s="21"/>
      <c r="P233" s="21"/>
      <c r="Q233" s="21"/>
      <c r="R233" s="21"/>
      <c r="S233" s="21"/>
      <c r="T233" s="21"/>
      <c r="U233" s="21"/>
    </row>
    <row r="234" spans="1:21">
      <c r="A234" s="89" t="s">
        <v>663</v>
      </c>
      <c r="B234" s="50"/>
      <c r="C234" s="50"/>
      <c r="D234" s="50"/>
      <c r="E234" s="50">
        <v>0</v>
      </c>
      <c r="F234" s="50">
        <v>0</v>
      </c>
      <c r="G234" s="50">
        <v>0</v>
      </c>
      <c r="H234" s="50">
        <v>0</v>
      </c>
      <c r="I234" s="50">
        <v>0</v>
      </c>
      <c r="J234" s="76" t="s">
        <v>171</v>
      </c>
      <c r="K234" s="21"/>
      <c r="O234" s="21"/>
      <c r="P234" s="21"/>
      <c r="Q234" s="21"/>
      <c r="R234" s="21"/>
      <c r="S234" s="21"/>
      <c r="T234" s="21"/>
      <c r="U234" s="21"/>
    </row>
    <row r="235" spans="1:21">
      <c r="A235" s="107" t="s">
        <v>462</v>
      </c>
      <c r="B235" s="48"/>
      <c r="C235" s="48"/>
      <c r="D235" s="48"/>
      <c r="E235" s="48">
        <v>5234714</v>
      </c>
      <c r="F235" s="48">
        <v>5204572</v>
      </c>
      <c r="G235" s="48">
        <v>5174430</v>
      </c>
      <c r="H235" s="48">
        <v>5144288</v>
      </c>
      <c r="I235" s="48">
        <v>6578663</v>
      </c>
      <c r="J235" s="101" t="s">
        <v>243</v>
      </c>
      <c r="K235" s="24"/>
      <c r="O235" s="24"/>
      <c r="P235" s="24"/>
      <c r="Q235" s="24"/>
      <c r="R235" s="24"/>
      <c r="S235" s="24"/>
      <c r="T235" s="24"/>
      <c r="U235" s="24"/>
    </row>
    <row r="236" spans="1:21">
      <c r="A236" s="89" t="s">
        <v>664</v>
      </c>
      <c r="B236" s="50"/>
      <c r="C236" s="50"/>
      <c r="D236" s="50"/>
      <c r="E236" s="50">
        <v>0</v>
      </c>
      <c r="F236" s="50">
        <v>0</v>
      </c>
      <c r="G236" s="50">
        <v>0</v>
      </c>
      <c r="H236" s="50">
        <v>0</v>
      </c>
      <c r="I236" s="50">
        <v>0</v>
      </c>
      <c r="J236" s="76" t="s">
        <v>665</v>
      </c>
      <c r="K236" s="21"/>
      <c r="O236" s="21"/>
      <c r="P236" s="21"/>
      <c r="Q236" s="21"/>
      <c r="R236" s="21"/>
      <c r="S236" s="21"/>
      <c r="T236" s="21"/>
      <c r="U236" s="21"/>
    </row>
    <row r="237" spans="1:21">
      <c r="A237" s="89" t="s">
        <v>666</v>
      </c>
      <c r="B237" s="50"/>
      <c r="C237" s="50"/>
      <c r="D237" s="50"/>
      <c r="E237" s="50">
        <v>5234714</v>
      </c>
      <c r="F237" s="50">
        <v>5204572</v>
      </c>
      <c r="G237" s="50">
        <v>5174430</v>
      </c>
      <c r="H237" s="50">
        <v>5144288</v>
      </c>
      <c r="I237" s="50">
        <v>6578663</v>
      </c>
      <c r="J237" s="76" t="s">
        <v>667</v>
      </c>
      <c r="K237" s="21"/>
      <c r="O237" s="21"/>
      <c r="P237" s="21"/>
      <c r="Q237" s="21"/>
      <c r="R237" s="21"/>
      <c r="S237" s="21"/>
      <c r="T237" s="21"/>
      <c r="U237" s="21"/>
    </row>
    <row r="238" spans="1:21">
      <c r="A238" s="107" t="s">
        <v>463</v>
      </c>
      <c r="B238" s="48"/>
      <c r="C238" s="48"/>
      <c r="D238" s="48"/>
      <c r="E238" s="48">
        <v>122988613.03730001</v>
      </c>
      <c r="F238" s="48">
        <v>121048556.7472</v>
      </c>
      <c r="G238" s="48">
        <v>127438961.6772</v>
      </c>
      <c r="H238" s="48">
        <v>126525286.9259</v>
      </c>
      <c r="I238" s="48">
        <v>128013035.12</v>
      </c>
      <c r="J238" s="101" t="s">
        <v>169</v>
      </c>
      <c r="K238" s="24"/>
      <c r="O238" s="24"/>
      <c r="P238" s="24"/>
      <c r="Q238" s="24"/>
      <c r="R238" s="24"/>
      <c r="S238" s="24"/>
      <c r="T238" s="24"/>
      <c r="U238" s="24"/>
    </row>
    <row r="239" spans="1:21">
      <c r="A239" s="108" t="s">
        <v>664</v>
      </c>
      <c r="B239" s="50"/>
      <c r="C239" s="50"/>
      <c r="D239" s="50"/>
      <c r="E239" s="50">
        <v>132263</v>
      </c>
      <c r="F239" s="50">
        <v>11285</v>
      </c>
      <c r="G239" s="50">
        <v>11285</v>
      </c>
      <c r="H239" s="50">
        <v>11285</v>
      </c>
      <c r="I239" s="50">
        <v>11285</v>
      </c>
      <c r="J239" s="76" t="s">
        <v>665</v>
      </c>
      <c r="K239" s="21"/>
      <c r="O239" s="21"/>
      <c r="P239" s="21"/>
      <c r="Q239" s="21"/>
      <c r="R239" s="21"/>
      <c r="S239" s="21"/>
      <c r="T239" s="21"/>
      <c r="U239" s="21"/>
    </row>
    <row r="240" spans="1:21">
      <c r="A240" s="108" t="s">
        <v>666</v>
      </c>
      <c r="B240" s="50"/>
      <c r="C240" s="50"/>
      <c r="D240" s="50"/>
      <c r="E240" s="50">
        <v>69174990</v>
      </c>
      <c r="F240" s="50">
        <v>68726927</v>
      </c>
      <c r="G240" s="50">
        <v>73932671</v>
      </c>
      <c r="H240" s="50">
        <v>73088838</v>
      </c>
      <c r="I240" s="50">
        <v>74468583</v>
      </c>
      <c r="J240" s="76" t="s">
        <v>667</v>
      </c>
      <c r="K240" s="21"/>
      <c r="O240" s="21"/>
      <c r="P240" s="21"/>
      <c r="Q240" s="21"/>
      <c r="R240" s="21"/>
      <c r="S240" s="21"/>
      <c r="T240" s="21"/>
      <c r="U240" s="21"/>
    </row>
    <row r="241" spans="1:21">
      <c r="A241" s="108" t="s">
        <v>668</v>
      </c>
      <c r="B241" s="50"/>
      <c r="C241" s="50"/>
      <c r="D241" s="50"/>
      <c r="E241" s="50">
        <v>23610366.1505</v>
      </c>
      <c r="F241" s="50">
        <v>23690044.592</v>
      </c>
      <c r="G241" s="50">
        <v>24604743.182</v>
      </c>
      <c r="H241" s="50">
        <v>44252993.322800003</v>
      </c>
      <c r="I241" s="50">
        <v>43690541.68</v>
      </c>
      <c r="J241" s="103" t="s">
        <v>669</v>
      </c>
      <c r="K241" s="21"/>
      <c r="O241" s="21"/>
      <c r="P241" s="21"/>
      <c r="Q241" s="21"/>
      <c r="R241" s="21"/>
      <c r="S241" s="21"/>
      <c r="T241" s="21"/>
      <c r="U241" s="21"/>
    </row>
    <row r="242" spans="1:21">
      <c r="A242" s="108" t="s">
        <v>670</v>
      </c>
      <c r="B242" s="50"/>
      <c r="C242" s="50"/>
      <c r="D242" s="50"/>
      <c r="E242" s="50">
        <v>8415623.0099999998</v>
      </c>
      <c r="F242" s="50">
        <v>7602429.8300000001</v>
      </c>
      <c r="G242" s="50">
        <v>7687969.6299999999</v>
      </c>
      <c r="H242" s="50">
        <v>7662678.5199999996</v>
      </c>
      <c r="I242" s="50">
        <v>7371625.1399999997</v>
      </c>
      <c r="J242" s="103" t="s">
        <v>671</v>
      </c>
      <c r="K242" s="21"/>
      <c r="O242" s="21"/>
      <c r="P242" s="21"/>
      <c r="Q242" s="21"/>
      <c r="R242" s="21"/>
      <c r="S242" s="21"/>
      <c r="T242" s="21"/>
      <c r="U242" s="21"/>
    </row>
    <row r="243" spans="1:21">
      <c r="A243" s="108" t="s">
        <v>672</v>
      </c>
      <c r="B243" s="50"/>
      <c r="C243" s="50"/>
      <c r="D243" s="50"/>
      <c r="E243" s="50">
        <v>47910523.164099999</v>
      </c>
      <c r="F243" s="50">
        <v>50691897.482500002</v>
      </c>
      <c r="G243" s="50">
        <v>51040035.332500003</v>
      </c>
      <c r="H243" s="50">
        <v>55839293.709899999</v>
      </c>
      <c r="I243" s="50">
        <v>53706420.299999997</v>
      </c>
      <c r="J243" s="103" t="s">
        <v>673</v>
      </c>
      <c r="K243" s="21"/>
      <c r="O243" s="21"/>
      <c r="P243" s="21"/>
      <c r="Q243" s="21"/>
      <c r="R243" s="21"/>
      <c r="S243" s="21"/>
      <c r="T243" s="21"/>
      <c r="U243" s="21"/>
    </row>
    <row r="244" spans="1:21">
      <c r="A244" s="108" t="s">
        <v>674</v>
      </c>
      <c r="B244" s="50"/>
      <c r="C244" s="50"/>
      <c r="D244" s="50"/>
      <c r="E244" s="50">
        <v>23756059.012800001</v>
      </c>
      <c r="F244" s="50">
        <v>24907218.012800001</v>
      </c>
      <c r="G244" s="50">
        <v>26637666.5328</v>
      </c>
      <c r="H244" s="50">
        <v>31903114.591200002</v>
      </c>
      <c r="I244" s="50">
        <v>29563244</v>
      </c>
      <c r="J244" s="103" t="s">
        <v>675</v>
      </c>
      <c r="K244" s="21"/>
      <c r="O244" s="21"/>
      <c r="P244" s="21"/>
      <c r="Q244" s="21"/>
      <c r="R244" s="21"/>
      <c r="S244" s="21"/>
      <c r="T244" s="21"/>
      <c r="U244" s="21"/>
    </row>
    <row r="245" spans="1:21">
      <c r="A245" s="108" t="s">
        <v>676</v>
      </c>
      <c r="B245" s="50"/>
      <c r="C245" s="50"/>
      <c r="D245" s="50"/>
      <c r="E245" s="50">
        <v>2295810</v>
      </c>
      <c r="F245" s="50">
        <v>2317419</v>
      </c>
      <c r="G245" s="50">
        <v>1437856</v>
      </c>
      <c r="H245" s="50">
        <v>1253041</v>
      </c>
      <c r="I245" s="50">
        <v>1248338</v>
      </c>
      <c r="J245" s="103" t="s">
        <v>677</v>
      </c>
      <c r="K245" s="21"/>
      <c r="O245" s="21"/>
      <c r="P245" s="21"/>
      <c r="Q245" s="21"/>
      <c r="R245" s="21"/>
      <c r="S245" s="21"/>
      <c r="T245" s="21"/>
      <c r="U245" s="21"/>
    </row>
    <row r="246" spans="1:21">
      <c r="A246" s="108" t="s">
        <v>678</v>
      </c>
      <c r="B246" s="50"/>
      <c r="C246" s="50"/>
      <c r="D246" s="50"/>
      <c r="E246" s="50">
        <v>-55823749.299999997</v>
      </c>
      <c r="F246" s="50">
        <v>-60344010.170000002</v>
      </c>
      <c r="G246" s="50">
        <v>-61287157</v>
      </c>
      <c r="H246" s="50">
        <v>-90838533.217999995</v>
      </c>
      <c r="I246" s="50">
        <v>-84370918</v>
      </c>
      <c r="J246" s="103" t="s">
        <v>244</v>
      </c>
      <c r="K246" s="21"/>
      <c r="O246" s="21"/>
      <c r="P246" s="21"/>
      <c r="Q246" s="21"/>
      <c r="R246" s="21"/>
      <c r="S246" s="21"/>
      <c r="T246" s="21"/>
      <c r="U246" s="21"/>
    </row>
    <row r="247" spans="1:21">
      <c r="A247" s="108" t="s">
        <v>679</v>
      </c>
      <c r="B247" s="50"/>
      <c r="C247" s="50"/>
      <c r="D247" s="50"/>
      <c r="E247" s="50">
        <v>3516728</v>
      </c>
      <c r="F247" s="50">
        <v>3445346</v>
      </c>
      <c r="G247" s="50">
        <v>3373892</v>
      </c>
      <c r="H247" s="50">
        <v>3352576</v>
      </c>
      <c r="I247" s="50">
        <v>2323916</v>
      </c>
      <c r="J247" s="103" t="s">
        <v>680</v>
      </c>
      <c r="K247" s="21"/>
      <c r="O247" s="21"/>
      <c r="P247" s="21"/>
      <c r="Q247" s="21"/>
      <c r="R247" s="21"/>
      <c r="S247" s="21"/>
      <c r="T247" s="21"/>
      <c r="U247" s="21"/>
    </row>
    <row r="248" spans="1:21">
      <c r="A248" s="107" t="s">
        <v>464</v>
      </c>
      <c r="B248" s="48"/>
      <c r="C248" s="48"/>
      <c r="D248" s="48"/>
      <c r="E248" s="48">
        <v>10332491.699999999</v>
      </c>
      <c r="F248" s="48">
        <v>9736377.1400000006</v>
      </c>
      <c r="G248" s="48">
        <v>9748175.2214000002</v>
      </c>
      <c r="H248" s="48">
        <v>9701449.2008999996</v>
      </c>
      <c r="I248" s="48">
        <v>13831343.07</v>
      </c>
      <c r="J248" s="101" t="s">
        <v>681</v>
      </c>
      <c r="K248" s="24"/>
      <c r="O248" s="24"/>
      <c r="P248" s="24"/>
      <c r="Q248" s="24"/>
      <c r="R248" s="24"/>
      <c r="S248" s="24"/>
      <c r="T248" s="24"/>
      <c r="U248" s="24"/>
    </row>
    <row r="249" spans="1:21">
      <c r="A249" s="89" t="s">
        <v>682</v>
      </c>
      <c r="B249" s="50"/>
      <c r="C249" s="50"/>
      <c r="D249" s="50"/>
      <c r="E249" s="50">
        <v>755125</v>
      </c>
      <c r="F249" s="50">
        <v>782188.62</v>
      </c>
      <c r="G249" s="50">
        <v>738708.64</v>
      </c>
      <c r="H249" s="50">
        <v>777104.46389999997</v>
      </c>
      <c r="I249" s="50">
        <v>659807</v>
      </c>
      <c r="J249" s="103" t="s">
        <v>683</v>
      </c>
      <c r="K249" s="21"/>
      <c r="O249" s="21"/>
      <c r="P249" s="21"/>
      <c r="Q249" s="21"/>
      <c r="R249" s="21"/>
      <c r="S249" s="21"/>
      <c r="T249" s="21"/>
      <c r="U249" s="21"/>
    </row>
    <row r="250" spans="1:21">
      <c r="A250" s="108" t="s">
        <v>684</v>
      </c>
      <c r="B250" s="50"/>
      <c r="C250" s="50"/>
      <c r="D250" s="50"/>
      <c r="E250" s="50">
        <v>7442676.5499999998</v>
      </c>
      <c r="F250" s="50">
        <v>7413675.0899999999</v>
      </c>
      <c r="G250" s="50">
        <v>7554930.5813999996</v>
      </c>
      <c r="H250" s="50">
        <v>7564847.3969999999</v>
      </c>
      <c r="I250" s="50">
        <v>8242363.7999999998</v>
      </c>
      <c r="J250" s="103" t="s">
        <v>685</v>
      </c>
      <c r="K250" s="21"/>
      <c r="O250" s="21"/>
      <c r="P250" s="21"/>
      <c r="Q250" s="21"/>
      <c r="R250" s="21"/>
      <c r="S250" s="21"/>
      <c r="T250" s="21"/>
      <c r="U250" s="21"/>
    </row>
    <row r="251" spans="1:21">
      <c r="A251" s="108" t="s">
        <v>686</v>
      </c>
      <c r="B251" s="50"/>
      <c r="C251" s="50"/>
      <c r="D251" s="50"/>
      <c r="E251" s="50">
        <v>143499</v>
      </c>
      <c r="F251" s="50">
        <v>132654</v>
      </c>
      <c r="G251" s="50">
        <v>23470</v>
      </c>
      <c r="H251" s="50">
        <v>23470</v>
      </c>
      <c r="I251" s="50">
        <v>23470</v>
      </c>
      <c r="J251" s="103" t="s">
        <v>278</v>
      </c>
      <c r="K251" s="21"/>
      <c r="O251" s="21"/>
      <c r="P251" s="21"/>
      <c r="Q251" s="21"/>
      <c r="R251" s="21"/>
      <c r="S251" s="21"/>
      <c r="T251" s="21"/>
      <c r="U251" s="21"/>
    </row>
    <row r="252" spans="1:21">
      <c r="A252" s="89" t="s">
        <v>687</v>
      </c>
      <c r="B252" s="50"/>
      <c r="C252" s="50"/>
      <c r="D252" s="50"/>
      <c r="E252" s="50">
        <v>2404768</v>
      </c>
      <c r="F252" s="50">
        <v>2281768</v>
      </c>
      <c r="G252" s="50">
        <v>2419089</v>
      </c>
      <c r="H252" s="50">
        <v>2398978</v>
      </c>
      <c r="I252" s="50">
        <v>2518575</v>
      </c>
      <c r="J252" s="103" t="s">
        <v>192</v>
      </c>
      <c r="K252" s="21"/>
      <c r="O252" s="21"/>
      <c r="P252" s="21"/>
      <c r="Q252" s="21"/>
      <c r="R252" s="21"/>
      <c r="S252" s="21"/>
      <c r="T252" s="21"/>
      <c r="U252" s="21"/>
    </row>
    <row r="253" spans="1:21">
      <c r="A253" s="108" t="s">
        <v>688</v>
      </c>
      <c r="B253" s="50"/>
      <c r="C253" s="50"/>
      <c r="D253" s="50"/>
      <c r="E253" s="50">
        <v>12410456.01</v>
      </c>
      <c r="F253" s="50">
        <v>12105317.810000001</v>
      </c>
      <c r="G253" s="50">
        <v>12236143.539999999</v>
      </c>
      <c r="H253" s="50">
        <v>12263299.34</v>
      </c>
      <c r="I253" s="50">
        <v>15291675.27</v>
      </c>
      <c r="J253" s="103" t="s">
        <v>689</v>
      </c>
      <c r="K253" s="21"/>
      <c r="O253" s="21"/>
      <c r="P253" s="21"/>
      <c r="Q253" s="21"/>
      <c r="R253" s="21"/>
      <c r="S253" s="21"/>
      <c r="T253" s="21"/>
      <c r="U253" s="21"/>
    </row>
    <row r="254" spans="1:21">
      <c r="A254" s="108" t="s">
        <v>690</v>
      </c>
      <c r="B254" s="50"/>
      <c r="C254" s="50"/>
      <c r="D254" s="50"/>
      <c r="E254" s="50">
        <v>-12824032.859999999</v>
      </c>
      <c r="F254" s="50">
        <v>-12979226.380000001</v>
      </c>
      <c r="G254" s="50">
        <v>-13224166.539999999</v>
      </c>
      <c r="H254" s="50">
        <v>-13326250</v>
      </c>
      <c r="I254" s="50">
        <v>-12904548</v>
      </c>
      <c r="J254" s="103" t="s">
        <v>245</v>
      </c>
      <c r="K254" s="21"/>
      <c r="O254" s="21"/>
      <c r="P254" s="21"/>
      <c r="Q254" s="21"/>
      <c r="R254" s="21"/>
      <c r="S254" s="21"/>
      <c r="T254" s="21"/>
      <c r="U254" s="21"/>
    </row>
    <row r="255" spans="1:21">
      <c r="A255" s="107" t="s">
        <v>466</v>
      </c>
      <c r="B255" s="50"/>
      <c r="C255" s="50"/>
      <c r="D255" s="50"/>
      <c r="E255" s="50">
        <v>3741582</v>
      </c>
      <c r="F255" s="50">
        <v>4780789</v>
      </c>
      <c r="G255" s="50">
        <v>4779958</v>
      </c>
      <c r="H255" s="50">
        <v>4009844</v>
      </c>
      <c r="I255" s="50">
        <v>3933268</v>
      </c>
      <c r="J255" s="101" t="s">
        <v>467</v>
      </c>
      <c r="K255" s="21"/>
      <c r="O255" s="21"/>
      <c r="P255" s="21"/>
      <c r="Q255" s="21"/>
      <c r="R255" s="21"/>
      <c r="S255" s="21"/>
      <c r="T255" s="21"/>
      <c r="U255" s="21"/>
    </row>
    <row r="256" spans="1:21">
      <c r="A256" s="107" t="s">
        <v>468</v>
      </c>
      <c r="B256" s="50"/>
      <c r="C256" s="50"/>
      <c r="D256" s="50"/>
      <c r="E256" s="50">
        <v>15188843.51</v>
      </c>
      <c r="F256" s="50">
        <v>17146088.6149</v>
      </c>
      <c r="G256" s="50">
        <v>20591225.9745</v>
      </c>
      <c r="H256" s="50">
        <v>22059053.607299998</v>
      </c>
      <c r="I256" s="50">
        <v>19983916.460000001</v>
      </c>
      <c r="J256" s="101" t="s">
        <v>227</v>
      </c>
      <c r="K256" s="21"/>
      <c r="O256" s="21"/>
      <c r="P256" s="21"/>
      <c r="Q256" s="21"/>
      <c r="R256" s="21"/>
      <c r="S256" s="21"/>
      <c r="T256" s="21"/>
      <c r="U256" s="21"/>
    </row>
    <row r="257" spans="1:21">
      <c r="A257" s="107" t="s">
        <v>469</v>
      </c>
      <c r="B257" s="48"/>
      <c r="C257" s="48"/>
      <c r="D257" s="48"/>
      <c r="E257" s="48">
        <v>1386973.68</v>
      </c>
      <c r="F257" s="48">
        <v>1319646.8651000001</v>
      </c>
      <c r="G257" s="48">
        <v>1484611.02</v>
      </c>
      <c r="H257" s="48">
        <v>1124605.76</v>
      </c>
      <c r="I257" s="48">
        <v>1131769.1100000001</v>
      </c>
      <c r="J257" s="101" t="s">
        <v>168</v>
      </c>
      <c r="K257" s="24"/>
      <c r="O257" s="24"/>
      <c r="P257" s="24"/>
      <c r="Q257" s="24"/>
      <c r="R257" s="24"/>
      <c r="S257" s="24"/>
      <c r="T257" s="24"/>
      <c r="U257" s="24"/>
    </row>
    <row r="258" spans="1:21">
      <c r="A258" s="89" t="s">
        <v>635</v>
      </c>
      <c r="B258" s="50"/>
      <c r="C258" s="50"/>
      <c r="D258" s="50"/>
      <c r="E258" s="50">
        <v>0</v>
      </c>
      <c r="F258" s="50">
        <v>0</v>
      </c>
      <c r="G258" s="50">
        <v>51033</v>
      </c>
      <c r="H258" s="50">
        <v>52813</v>
      </c>
      <c r="I258" s="50">
        <v>369506</v>
      </c>
      <c r="J258" s="76" t="s">
        <v>636</v>
      </c>
      <c r="K258" s="21"/>
      <c r="O258" s="21"/>
      <c r="P258" s="21"/>
      <c r="Q258" s="21"/>
      <c r="R258" s="21"/>
      <c r="S258" s="21"/>
      <c r="T258" s="21"/>
      <c r="U258" s="21"/>
    </row>
    <row r="259" spans="1:21">
      <c r="A259" s="109" t="s">
        <v>691</v>
      </c>
      <c r="B259" s="50"/>
      <c r="C259" s="50"/>
      <c r="D259" s="50"/>
      <c r="E259" s="50">
        <v>1380076.68</v>
      </c>
      <c r="F259" s="50">
        <v>1171084.8651000001</v>
      </c>
      <c r="G259" s="50">
        <v>1222974.02</v>
      </c>
      <c r="H259" s="50">
        <v>827475.76</v>
      </c>
      <c r="I259" s="50">
        <v>619826.11</v>
      </c>
      <c r="J259" s="76" t="s">
        <v>246</v>
      </c>
      <c r="K259" s="29"/>
      <c r="O259" s="21"/>
      <c r="P259" s="21"/>
      <c r="Q259" s="21"/>
      <c r="R259" s="21"/>
      <c r="S259" s="21"/>
      <c r="T259" s="21"/>
      <c r="U259" s="21"/>
    </row>
    <row r="260" spans="1:21">
      <c r="A260" s="109" t="s">
        <v>692</v>
      </c>
      <c r="B260" s="50"/>
      <c r="C260" s="50"/>
      <c r="D260" s="50"/>
      <c r="E260" s="50">
        <v>0</v>
      </c>
      <c r="F260" s="50">
        <v>0</v>
      </c>
      <c r="G260" s="50">
        <v>0</v>
      </c>
      <c r="H260" s="50">
        <v>0</v>
      </c>
      <c r="I260" s="50">
        <v>0</v>
      </c>
      <c r="J260" s="76" t="s">
        <v>693</v>
      </c>
      <c r="K260" s="21"/>
      <c r="O260" s="21"/>
      <c r="P260" s="21"/>
      <c r="Q260" s="21"/>
      <c r="R260" s="21"/>
      <c r="S260" s="21"/>
      <c r="T260" s="21"/>
      <c r="U260" s="21"/>
    </row>
    <row r="261" spans="1:21">
      <c r="A261" s="109" t="s">
        <v>694</v>
      </c>
      <c r="B261" s="50"/>
      <c r="C261" s="50"/>
      <c r="D261" s="50"/>
      <c r="E261" s="50">
        <v>6897</v>
      </c>
      <c r="F261" s="50">
        <v>148562</v>
      </c>
      <c r="G261" s="50">
        <v>210604</v>
      </c>
      <c r="H261" s="50">
        <v>244317</v>
      </c>
      <c r="I261" s="50">
        <v>142437</v>
      </c>
      <c r="J261" s="76" t="s">
        <v>695</v>
      </c>
      <c r="K261" s="21"/>
      <c r="O261" s="21"/>
      <c r="P261" s="21"/>
      <c r="Q261" s="21"/>
      <c r="R261" s="21"/>
      <c r="S261" s="21"/>
      <c r="T261" s="21"/>
      <c r="U261" s="21"/>
    </row>
    <row r="262" spans="1:21">
      <c r="A262" s="106" t="s">
        <v>470</v>
      </c>
      <c r="B262" s="110"/>
      <c r="C262" s="110"/>
      <c r="D262" s="110"/>
      <c r="E262" s="110">
        <v>3808563671.0966001</v>
      </c>
      <c r="F262" s="110">
        <v>3999670954.0770001</v>
      </c>
      <c r="G262" s="110">
        <v>3909797859.5458999</v>
      </c>
      <c r="H262" s="110">
        <v>4263312913.1728001</v>
      </c>
      <c r="I262" s="110">
        <v>4162750963.0700002</v>
      </c>
      <c r="J262" s="94" t="s">
        <v>471</v>
      </c>
      <c r="K262" s="23"/>
      <c r="O262" s="7"/>
      <c r="P262" s="7"/>
      <c r="Q262" s="7"/>
      <c r="R262" s="7"/>
      <c r="S262" s="7"/>
      <c r="T262" s="7"/>
      <c r="U262" s="7"/>
    </row>
    <row r="263" spans="1:21">
      <c r="A263" s="66"/>
      <c r="B263" s="2"/>
      <c r="C263" s="2"/>
      <c r="D263" s="2"/>
      <c r="E263" s="2"/>
      <c r="F263" s="2"/>
      <c r="G263" s="2"/>
      <c r="H263" s="2"/>
      <c r="I263" s="2"/>
      <c r="J263" s="67"/>
      <c r="K263" s="2"/>
      <c r="O263" s="2"/>
      <c r="P263" s="2"/>
      <c r="Q263" s="2"/>
      <c r="R263" s="2"/>
      <c r="S263" s="2"/>
      <c r="T263" s="2"/>
      <c r="U263" s="2"/>
    </row>
    <row r="264" spans="1:21">
      <c r="A264" s="97" t="s">
        <v>294</v>
      </c>
      <c r="B264" s="98"/>
      <c r="C264" s="98"/>
      <c r="D264" s="98"/>
      <c r="E264" s="98"/>
      <c r="F264" s="98"/>
      <c r="G264" s="98"/>
      <c r="H264" s="98"/>
      <c r="I264" s="98"/>
      <c r="J264" s="71" t="s">
        <v>296</v>
      </c>
      <c r="K264" s="2"/>
      <c r="O264" s="7"/>
      <c r="P264" s="7"/>
      <c r="Q264" s="7"/>
      <c r="R264" s="7"/>
      <c r="S264" s="7"/>
      <c r="T264" s="7"/>
      <c r="U264" s="7"/>
    </row>
    <row r="265" spans="1:21">
      <c r="A265" s="99" t="s">
        <v>472</v>
      </c>
      <c r="B265" s="10" t="s">
        <v>284</v>
      </c>
      <c r="C265" s="10" t="s">
        <v>285</v>
      </c>
      <c r="D265" s="10" t="s">
        <v>286</v>
      </c>
      <c r="E265" s="10" t="s">
        <v>287</v>
      </c>
      <c r="F265" s="10" t="s">
        <v>288</v>
      </c>
      <c r="G265" s="10" t="s">
        <v>289</v>
      </c>
      <c r="H265" s="10" t="s">
        <v>290</v>
      </c>
      <c r="I265" s="10" t="s">
        <v>291</v>
      </c>
      <c r="J265" s="73" t="s">
        <v>436</v>
      </c>
      <c r="K265" s="30"/>
      <c r="O265" s="11"/>
      <c r="P265" s="11"/>
      <c r="Q265" s="11"/>
      <c r="R265" s="11"/>
      <c r="S265" s="11"/>
      <c r="T265" s="11"/>
      <c r="U265" s="11"/>
    </row>
    <row r="266" spans="1:21">
      <c r="A266" s="74" t="s">
        <v>474</v>
      </c>
      <c r="B266" s="6"/>
      <c r="C266" s="6"/>
      <c r="D266" s="6"/>
      <c r="E266" s="6">
        <v>1609827817.99</v>
      </c>
      <c r="F266" s="6">
        <v>1939774268.3900001</v>
      </c>
      <c r="G266" s="6">
        <v>1718635027.6343999</v>
      </c>
      <c r="H266" s="6">
        <v>2014655688.6700001</v>
      </c>
      <c r="I266" s="6">
        <v>1977068431.6800001</v>
      </c>
      <c r="J266" s="75" t="s">
        <v>475</v>
      </c>
      <c r="K266" s="23"/>
      <c r="O266" s="7"/>
      <c r="P266" s="7"/>
      <c r="Q266" s="7"/>
      <c r="R266" s="7"/>
      <c r="S266" s="7"/>
      <c r="T266" s="7"/>
      <c r="U266" s="7"/>
    </row>
    <row r="267" spans="1:21">
      <c r="A267" s="100" t="s">
        <v>476</v>
      </c>
      <c r="B267" s="31"/>
      <c r="C267" s="31"/>
      <c r="D267" s="31"/>
      <c r="E267" s="31">
        <v>783339132</v>
      </c>
      <c r="F267" s="31">
        <v>765220647.85000002</v>
      </c>
      <c r="G267" s="31">
        <v>900018491.19000006</v>
      </c>
      <c r="H267" s="31">
        <v>1063649988.83</v>
      </c>
      <c r="I267" s="31">
        <v>1182619288.48</v>
      </c>
      <c r="J267" s="101" t="s">
        <v>174</v>
      </c>
      <c r="K267" s="32"/>
      <c r="O267" s="57"/>
      <c r="P267" s="57"/>
      <c r="Q267" s="57"/>
      <c r="R267" s="57"/>
      <c r="S267" s="57"/>
      <c r="T267" s="57"/>
      <c r="U267" s="57"/>
    </row>
    <row r="268" spans="1:21">
      <c r="A268" s="102" t="s">
        <v>696</v>
      </c>
      <c r="B268" s="33"/>
      <c r="C268" s="33"/>
      <c r="D268" s="33"/>
      <c r="E268" s="33">
        <v>68020259</v>
      </c>
      <c r="F268" s="33">
        <v>37706154</v>
      </c>
      <c r="G268" s="33">
        <v>65753784.189999998</v>
      </c>
      <c r="H268" s="33">
        <v>49321327.829999998</v>
      </c>
      <c r="I268" s="33">
        <v>32483528.48</v>
      </c>
      <c r="J268" s="103" t="s">
        <v>697</v>
      </c>
      <c r="K268" s="32"/>
      <c r="O268" s="58"/>
      <c r="P268" s="58"/>
      <c r="Q268" s="58"/>
      <c r="R268" s="58"/>
      <c r="S268" s="58"/>
      <c r="T268" s="58"/>
      <c r="U268" s="58"/>
    </row>
    <row r="269" spans="1:21">
      <c r="A269" s="102" t="s">
        <v>698</v>
      </c>
      <c r="B269" s="33"/>
      <c r="C269" s="33"/>
      <c r="D269" s="33"/>
      <c r="E269" s="33">
        <v>0</v>
      </c>
      <c r="F269" s="33">
        <v>0</v>
      </c>
      <c r="G269" s="33">
        <v>0</v>
      </c>
      <c r="H269" s="33">
        <v>0</v>
      </c>
      <c r="I269" s="33">
        <v>0</v>
      </c>
      <c r="J269" s="103" t="s">
        <v>247</v>
      </c>
      <c r="K269" s="32"/>
      <c r="O269" s="58"/>
      <c r="P269" s="58"/>
      <c r="Q269" s="58"/>
      <c r="R269" s="58"/>
      <c r="S269" s="58"/>
      <c r="T269" s="58"/>
      <c r="U269" s="58"/>
    </row>
    <row r="270" spans="1:21">
      <c r="A270" s="102" t="s">
        <v>699</v>
      </c>
      <c r="B270" s="33"/>
      <c r="C270" s="33"/>
      <c r="D270" s="33"/>
      <c r="E270" s="33">
        <v>0</v>
      </c>
      <c r="F270" s="33">
        <v>0</v>
      </c>
      <c r="G270" s="33">
        <v>0</v>
      </c>
      <c r="H270" s="33">
        <v>0</v>
      </c>
      <c r="I270" s="33">
        <v>0</v>
      </c>
      <c r="J270" s="76" t="s">
        <v>279</v>
      </c>
      <c r="K270" s="32"/>
      <c r="O270" s="58"/>
      <c r="P270" s="58"/>
      <c r="Q270" s="58"/>
      <c r="R270" s="58"/>
      <c r="S270" s="58"/>
      <c r="T270" s="58"/>
      <c r="U270" s="58"/>
    </row>
    <row r="271" spans="1:21">
      <c r="A271" s="102" t="s">
        <v>700</v>
      </c>
      <c r="B271" s="33"/>
      <c r="C271" s="33"/>
      <c r="D271" s="33"/>
      <c r="E271" s="33">
        <v>708382931</v>
      </c>
      <c r="F271" s="33">
        <v>724338522</v>
      </c>
      <c r="G271" s="33">
        <v>804268285</v>
      </c>
      <c r="H271" s="33">
        <v>1008682760</v>
      </c>
      <c r="I271" s="33">
        <v>1126407212</v>
      </c>
      <c r="J271" s="76" t="s">
        <v>249</v>
      </c>
      <c r="K271" s="32"/>
      <c r="O271" s="58"/>
      <c r="P271" s="58"/>
      <c r="Q271" s="58"/>
      <c r="R271" s="58"/>
      <c r="S271" s="58"/>
      <c r="T271" s="58"/>
      <c r="U271" s="58"/>
    </row>
    <row r="272" spans="1:21">
      <c r="A272" s="102" t="s">
        <v>701</v>
      </c>
      <c r="B272" s="33"/>
      <c r="C272" s="33"/>
      <c r="D272" s="33"/>
      <c r="E272" s="33">
        <v>1064112</v>
      </c>
      <c r="F272" s="33">
        <v>727003.85</v>
      </c>
      <c r="G272" s="33">
        <v>1046951</v>
      </c>
      <c r="H272" s="33">
        <v>659378</v>
      </c>
      <c r="I272" s="33">
        <v>542810</v>
      </c>
      <c r="J272" s="76" t="s">
        <v>250</v>
      </c>
      <c r="K272" s="32"/>
      <c r="O272" s="58"/>
      <c r="P272" s="58"/>
      <c r="Q272" s="58"/>
      <c r="R272" s="58"/>
      <c r="S272" s="58"/>
      <c r="T272" s="58"/>
      <c r="U272" s="58"/>
    </row>
    <row r="273" spans="1:21">
      <c r="A273" s="102" t="s">
        <v>702</v>
      </c>
      <c r="B273" s="33"/>
      <c r="C273" s="33"/>
      <c r="D273" s="33"/>
      <c r="E273" s="33">
        <v>5871830</v>
      </c>
      <c r="F273" s="33">
        <v>2448968</v>
      </c>
      <c r="G273" s="33">
        <v>28949471</v>
      </c>
      <c r="H273" s="33">
        <v>4986523</v>
      </c>
      <c r="I273" s="33">
        <v>23185738</v>
      </c>
      <c r="J273" s="76" t="s">
        <v>280</v>
      </c>
      <c r="K273" s="32"/>
      <c r="O273" s="58"/>
      <c r="P273" s="58"/>
      <c r="Q273" s="58"/>
      <c r="R273" s="58"/>
      <c r="S273" s="58"/>
      <c r="T273" s="58"/>
      <c r="U273" s="58"/>
    </row>
    <row r="274" spans="1:21">
      <c r="A274" s="100" t="s">
        <v>477</v>
      </c>
      <c r="B274" s="31"/>
      <c r="C274" s="31"/>
      <c r="D274" s="31"/>
      <c r="E274" s="31">
        <v>15560443</v>
      </c>
      <c r="F274" s="31">
        <v>151241674</v>
      </c>
      <c r="G274" s="31">
        <v>40389582</v>
      </c>
      <c r="H274" s="31">
        <v>13472075</v>
      </c>
      <c r="I274" s="31">
        <v>6370079</v>
      </c>
      <c r="J274" s="101" t="s">
        <v>175</v>
      </c>
      <c r="K274" s="32"/>
      <c r="O274" s="57"/>
      <c r="P274" s="57"/>
      <c r="Q274" s="57"/>
      <c r="R274" s="57"/>
      <c r="S274" s="57"/>
      <c r="T274" s="57"/>
      <c r="U274" s="57"/>
    </row>
    <row r="275" spans="1:21">
      <c r="A275" s="102" t="s">
        <v>703</v>
      </c>
      <c r="B275" s="33"/>
      <c r="C275" s="33"/>
      <c r="D275" s="33"/>
      <c r="E275" s="33">
        <v>1531217</v>
      </c>
      <c r="F275" s="33">
        <v>4089985</v>
      </c>
      <c r="G275" s="33">
        <v>140533</v>
      </c>
      <c r="H275" s="33">
        <v>1712626</v>
      </c>
      <c r="I275" s="33">
        <v>2921747</v>
      </c>
      <c r="J275" s="76" t="s">
        <v>764</v>
      </c>
      <c r="K275" s="32"/>
      <c r="O275" s="58"/>
      <c r="P275" s="58"/>
      <c r="Q275" s="58"/>
      <c r="R275" s="58"/>
      <c r="S275" s="58"/>
      <c r="T275" s="58"/>
      <c r="U275" s="58"/>
    </row>
    <row r="276" spans="1:21">
      <c r="A276" s="102" t="s">
        <v>704</v>
      </c>
      <c r="B276" s="33"/>
      <c r="C276" s="33"/>
      <c r="D276" s="33"/>
      <c r="E276" s="33">
        <v>0</v>
      </c>
      <c r="F276" s="33">
        <v>0</v>
      </c>
      <c r="G276" s="33">
        <v>0</v>
      </c>
      <c r="H276" s="33">
        <v>0</v>
      </c>
      <c r="I276" s="33">
        <v>0</v>
      </c>
      <c r="J276" s="76" t="s">
        <v>193</v>
      </c>
      <c r="K276" s="32"/>
      <c r="O276" s="58"/>
      <c r="P276" s="58"/>
      <c r="Q276" s="58"/>
      <c r="R276" s="58"/>
      <c r="S276" s="58"/>
      <c r="T276" s="58"/>
      <c r="U276" s="58"/>
    </row>
    <row r="277" spans="1:21">
      <c r="A277" s="104" t="s">
        <v>705</v>
      </c>
      <c r="B277" s="33"/>
      <c r="C277" s="33"/>
      <c r="D277" s="33"/>
      <c r="E277" s="33">
        <v>14029226</v>
      </c>
      <c r="F277" s="33">
        <v>147151689</v>
      </c>
      <c r="G277" s="33">
        <v>40249049</v>
      </c>
      <c r="H277" s="33">
        <v>11759449</v>
      </c>
      <c r="I277" s="33">
        <v>3448332</v>
      </c>
      <c r="J277" s="76" t="s">
        <v>706</v>
      </c>
      <c r="K277" s="32"/>
      <c r="O277" s="58"/>
      <c r="P277" s="58"/>
      <c r="Q277" s="58"/>
      <c r="R277" s="58"/>
      <c r="S277" s="58"/>
      <c r="T277" s="58"/>
      <c r="U277" s="58"/>
    </row>
    <row r="278" spans="1:21">
      <c r="A278" s="100" t="s">
        <v>478</v>
      </c>
      <c r="B278" s="31"/>
      <c r="C278" s="31"/>
      <c r="D278" s="31"/>
      <c r="E278" s="31">
        <v>624413940.48000002</v>
      </c>
      <c r="F278" s="31">
        <v>761678168.24000001</v>
      </c>
      <c r="G278" s="31">
        <v>641649320.90439999</v>
      </c>
      <c r="H278" s="31">
        <v>777187418.63</v>
      </c>
      <c r="I278" s="31">
        <v>623377543.48000002</v>
      </c>
      <c r="J278" s="101" t="s">
        <v>707</v>
      </c>
      <c r="K278" s="32"/>
      <c r="O278" s="57"/>
      <c r="P278" s="57"/>
      <c r="Q278" s="57"/>
      <c r="R278" s="57"/>
      <c r="S278" s="57"/>
      <c r="T278" s="57"/>
      <c r="U278" s="57"/>
    </row>
    <row r="279" spans="1:21">
      <c r="A279" s="102" t="s">
        <v>708</v>
      </c>
      <c r="B279" s="34"/>
      <c r="C279" s="34"/>
      <c r="D279" s="34"/>
      <c r="E279" s="34">
        <v>599992241.66999996</v>
      </c>
      <c r="F279" s="34">
        <v>741282508.30999994</v>
      </c>
      <c r="G279" s="34">
        <v>623493276.44439995</v>
      </c>
      <c r="H279" s="34">
        <v>753691345.91999996</v>
      </c>
      <c r="I279" s="34">
        <v>607126152.00999999</v>
      </c>
      <c r="J279" s="76" t="s">
        <v>709</v>
      </c>
      <c r="K279" s="32"/>
      <c r="O279" s="59"/>
      <c r="P279" s="59"/>
      <c r="Q279" s="59"/>
      <c r="R279" s="59"/>
      <c r="S279" s="59"/>
      <c r="T279" s="59"/>
      <c r="U279" s="59"/>
    </row>
    <row r="280" spans="1:21">
      <c r="A280" s="102" t="s">
        <v>710</v>
      </c>
      <c r="B280" s="33"/>
      <c r="C280" s="33"/>
      <c r="D280" s="33"/>
      <c r="E280" s="33">
        <v>44223174.210000001</v>
      </c>
      <c r="F280" s="33">
        <v>50266712.07</v>
      </c>
      <c r="G280" s="33">
        <v>38408068.090000004</v>
      </c>
      <c r="H280" s="33">
        <v>34127597.450000003</v>
      </c>
      <c r="I280" s="33">
        <v>36560055.899999999</v>
      </c>
      <c r="J280" s="76" t="s">
        <v>711</v>
      </c>
      <c r="K280" s="32"/>
      <c r="O280" s="58"/>
      <c r="P280" s="58"/>
      <c r="Q280" s="58"/>
      <c r="R280" s="58"/>
      <c r="S280" s="58"/>
      <c r="T280" s="58"/>
      <c r="U280" s="58"/>
    </row>
    <row r="281" spans="1:21">
      <c r="A281" s="102" t="s">
        <v>712</v>
      </c>
      <c r="B281" s="33"/>
      <c r="C281" s="33"/>
      <c r="D281" s="33"/>
      <c r="E281" s="33">
        <v>823602</v>
      </c>
      <c r="F281" s="33">
        <v>769484</v>
      </c>
      <c r="G281" s="33">
        <v>686</v>
      </c>
      <c r="H281" s="33">
        <v>14750</v>
      </c>
      <c r="I281" s="33">
        <v>0</v>
      </c>
      <c r="J281" s="76" t="s">
        <v>713</v>
      </c>
      <c r="K281" s="32"/>
      <c r="O281" s="58"/>
      <c r="P281" s="58"/>
      <c r="Q281" s="58"/>
      <c r="R281" s="58"/>
      <c r="S281" s="58"/>
      <c r="T281" s="58"/>
      <c r="U281" s="58"/>
    </row>
    <row r="282" spans="1:21">
      <c r="A282" s="102" t="s">
        <v>714</v>
      </c>
      <c r="B282" s="33"/>
      <c r="C282" s="33"/>
      <c r="D282" s="33"/>
      <c r="E282" s="33">
        <v>316061551.87</v>
      </c>
      <c r="F282" s="33">
        <v>413834365.20999998</v>
      </c>
      <c r="G282" s="33">
        <v>365396112.30489999</v>
      </c>
      <c r="H282" s="33">
        <v>493626812.49000001</v>
      </c>
      <c r="I282" s="33">
        <v>370990302.01999998</v>
      </c>
      <c r="J282" s="76" t="s">
        <v>715</v>
      </c>
      <c r="K282" s="32"/>
      <c r="O282" s="58"/>
      <c r="P282" s="58"/>
      <c r="Q282" s="58"/>
      <c r="R282" s="58"/>
      <c r="S282" s="58"/>
      <c r="T282" s="58"/>
      <c r="U282" s="58"/>
    </row>
    <row r="283" spans="1:21">
      <c r="A283" s="102" t="s">
        <v>716</v>
      </c>
      <c r="B283" s="33"/>
      <c r="C283" s="33"/>
      <c r="D283" s="33"/>
      <c r="E283" s="33">
        <v>155243203.78</v>
      </c>
      <c r="F283" s="33">
        <v>192817525.61000001</v>
      </c>
      <c r="G283" s="33">
        <v>131184875.55</v>
      </c>
      <c r="H283" s="33">
        <v>137482680.99000001</v>
      </c>
      <c r="I283" s="33">
        <v>115158306.7</v>
      </c>
      <c r="J283" s="76" t="s">
        <v>717</v>
      </c>
      <c r="K283" s="32"/>
      <c r="O283" s="58"/>
      <c r="P283" s="58"/>
      <c r="Q283" s="58"/>
      <c r="R283" s="58"/>
      <c r="S283" s="58"/>
      <c r="T283" s="58"/>
      <c r="U283" s="58"/>
    </row>
    <row r="284" spans="1:21">
      <c r="A284" s="102" t="s">
        <v>718</v>
      </c>
      <c r="B284" s="33"/>
      <c r="C284" s="33"/>
      <c r="D284" s="33"/>
      <c r="E284" s="33">
        <v>83640709.810000002</v>
      </c>
      <c r="F284" s="33">
        <v>83594421.420000002</v>
      </c>
      <c r="G284" s="33">
        <v>88503534.499500006</v>
      </c>
      <c r="H284" s="33">
        <v>88439504.989999995</v>
      </c>
      <c r="I284" s="33">
        <v>84417487.390000001</v>
      </c>
      <c r="J284" s="76" t="s">
        <v>719</v>
      </c>
      <c r="K284" s="32"/>
      <c r="O284" s="58"/>
      <c r="P284" s="58"/>
      <c r="Q284" s="58"/>
      <c r="R284" s="58"/>
      <c r="S284" s="58"/>
      <c r="T284" s="58"/>
      <c r="U284" s="58"/>
    </row>
    <row r="285" spans="1:21">
      <c r="A285" s="102" t="s">
        <v>720</v>
      </c>
      <c r="B285" s="34"/>
      <c r="C285" s="34"/>
      <c r="D285" s="34"/>
      <c r="E285" s="34">
        <v>24421698.809999999</v>
      </c>
      <c r="F285" s="34">
        <v>20395659.93</v>
      </c>
      <c r="G285" s="34">
        <v>18156044.460000001</v>
      </c>
      <c r="H285" s="34">
        <v>23496072.710000001</v>
      </c>
      <c r="I285" s="34">
        <v>16251391.470000001</v>
      </c>
      <c r="J285" s="76" t="s">
        <v>721</v>
      </c>
      <c r="K285" s="32"/>
      <c r="O285" s="59"/>
      <c r="P285" s="59"/>
      <c r="Q285" s="59"/>
      <c r="R285" s="59"/>
      <c r="S285" s="59"/>
      <c r="T285" s="59"/>
      <c r="U285" s="59"/>
    </row>
    <row r="286" spans="1:21">
      <c r="A286" s="102" t="s">
        <v>722</v>
      </c>
      <c r="B286" s="33"/>
      <c r="C286" s="33"/>
      <c r="D286" s="33"/>
      <c r="E286" s="33">
        <v>16952266.489999998</v>
      </c>
      <c r="F286" s="33">
        <v>13211220.300000001</v>
      </c>
      <c r="G286" s="33">
        <v>9782071.6699999999</v>
      </c>
      <c r="H286" s="33">
        <v>17715507.969999999</v>
      </c>
      <c r="I286" s="33">
        <v>11781089.82</v>
      </c>
      <c r="J286" s="76" t="s">
        <v>723</v>
      </c>
      <c r="K286" s="32"/>
      <c r="O286" s="58"/>
      <c r="P286" s="58"/>
      <c r="Q286" s="58"/>
      <c r="R286" s="58"/>
      <c r="S286" s="58"/>
      <c r="T286" s="58"/>
      <c r="U286" s="58"/>
    </row>
    <row r="287" spans="1:21">
      <c r="A287" s="102" t="s">
        <v>724</v>
      </c>
      <c r="B287" s="33"/>
      <c r="C287" s="33"/>
      <c r="D287" s="33"/>
      <c r="E287" s="33">
        <v>0</v>
      </c>
      <c r="F287" s="33">
        <v>0</v>
      </c>
      <c r="G287" s="33">
        <v>0</v>
      </c>
      <c r="H287" s="33">
        <v>0</v>
      </c>
      <c r="I287" s="33">
        <v>0</v>
      </c>
      <c r="J287" s="76" t="s">
        <v>725</v>
      </c>
      <c r="K287" s="32"/>
      <c r="O287" s="58"/>
      <c r="P287" s="58"/>
      <c r="Q287" s="58"/>
      <c r="R287" s="58"/>
      <c r="S287" s="58"/>
      <c r="T287" s="58"/>
      <c r="U287" s="58"/>
    </row>
    <row r="288" spans="1:21">
      <c r="A288" s="104" t="s">
        <v>726</v>
      </c>
      <c r="B288" s="33"/>
      <c r="C288" s="33"/>
      <c r="D288" s="33"/>
      <c r="E288" s="33">
        <v>294227</v>
      </c>
      <c r="F288" s="33">
        <v>230093</v>
      </c>
      <c r="G288" s="33">
        <v>62909</v>
      </c>
      <c r="H288" s="33">
        <v>231369</v>
      </c>
      <c r="I288" s="33">
        <v>15846</v>
      </c>
      <c r="J288" s="76" t="s">
        <v>727</v>
      </c>
      <c r="K288" s="32"/>
      <c r="O288" s="58"/>
      <c r="P288" s="58"/>
      <c r="Q288" s="58"/>
      <c r="R288" s="58"/>
      <c r="S288" s="58"/>
      <c r="T288" s="58"/>
      <c r="U288" s="58"/>
    </row>
    <row r="289" spans="1:21">
      <c r="A289" s="104" t="s">
        <v>728</v>
      </c>
      <c r="B289" s="33"/>
      <c r="C289" s="33"/>
      <c r="D289" s="33"/>
      <c r="E289" s="33">
        <v>0</v>
      </c>
      <c r="F289" s="33">
        <v>0</v>
      </c>
      <c r="G289" s="33">
        <v>0</v>
      </c>
      <c r="H289" s="33">
        <v>0</v>
      </c>
      <c r="I289" s="33">
        <v>0</v>
      </c>
      <c r="J289" s="76" t="s">
        <v>442</v>
      </c>
      <c r="K289" s="32"/>
      <c r="O289" s="58"/>
      <c r="P289" s="58"/>
      <c r="Q289" s="58"/>
      <c r="R289" s="58"/>
      <c r="S289" s="58"/>
      <c r="T289" s="58"/>
      <c r="U289" s="58"/>
    </row>
    <row r="290" spans="1:21">
      <c r="A290" s="102" t="s">
        <v>729</v>
      </c>
      <c r="B290" s="33"/>
      <c r="C290" s="33"/>
      <c r="D290" s="33"/>
      <c r="E290" s="33">
        <v>4508574.34</v>
      </c>
      <c r="F290" s="33">
        <v>2888847.7</v>
      </c>
      <c r="G290" s="33">
        <v>1386904.69</v>
      </c>
      <c r="H290" s="33">
        <v>1192397.53</v>
      </c>
      <c r="I290" s="33">
        <v>1018674.39</v>
      </c>
      <c r="J290" s="76" t="s">
        <v>730</v>
      </c>
      <c r="K290" s="32"/>
      <c r="O290" s="58"/>
      <c r="P290" s="58"/>
      <c r="Q290" s="58"/>
      <c r="R290" s="58"/>
      <c r="S290" s="58"/>
      <c r="T290" s="58"/>
      <c r="U290" s="58"/>
    </row>
    <row r="291" spans="1:21">
      <c r="A291" s="102" t="s">
        <v>731</v>
      </c>
      <c r="B291" s="33"/>
      <c r="C291" s="33"/>
      <c r="D291" s="33"/>
      <c r="E291" s="33">
        <v>2666630.98</v>
      </c>
      <c r="F291" s="33">
        <v>4065498.93</v>
      </c>
      <c r="G291" s="33">
        <v>6924159.0999999996</v>
      </c>
      <c r="H291" s="33">
        <v>4356798.21</v>
      </c>
      <c r="I291" s="33">
        <v>3435781.26</v>
      </c>
      <c r="J291" s="76" t="s">
        <v>732</v>
      </c>
      <c r="K291" s="32"/>
      <c r="O291" s="58"/>
      <c r="P291" s="58"/>
      <c r="Q291" s="58"/>
      <c r="R291" s="58"/>
      <c r="S291" s="58"/>
      <c r="T291" s="58"/>
      <c r="U291" s="58"/>
    </row>
    <row r="292" spans="1:21">
      <c r="A292" s="100" t="s">
        <v>479</v>
      </c>
      <c r="B292" s="31"/>
      <c r="C292" s="31"/>
      <c r="D292" s="31"/>
      <c r="E292" s="31">
        <v>58696659.479999997</v>
      </c>
      <c r="F292" s="31">
        <v>158346126.99000001</v>
      </c>
      <c r="G292" s="31">
        <v>32734815.82</v>
      </c>
      <c r="H292" s="31">
        <v>36583216.25</v>
      </c>
      <c r="I292" s="31">
        <v>43085501.439999998</v>
      </c>
      <c r="J292" s="101" t="s">
        <v>176</v>
      </c>
      <c r="K292" s="32"/>
      <c r="O292" s="57"/>
      <c r="P292" s="57"/>
      <c r="Q292" s="57"/>
      <c r="R292" s="57"/>
      <c r="S292" s="57"/>
      <c r="T292" s="57"/>
      <c r="U292" s="57"/>
    </row>
    <row r="293" spans="1:21">
      <c r="A293" s="102" t="s">
        <v>733</v>
      </c>
      <c r="B293" s="33"/>
      <c r="C293" s="33"/>
      <c r="D293" s="33"/>
      <c r="E293" s="33">
        <v>262374</v>
      </c>
      <c r="F293" s="33">
        <v>6640791</v>
      </c>
      <c r="G293" s="33">
        <v>6933</v>
      </c>
      <c r="H293" s="33">
        <v>22819</v>
      </c>
      <c r="I293" s="33">
        <v>0</v>
      </c>
      <c r="J293" s="78" t="s">
        <v>187</v>
      </c>
      <c r="K293" s="32"/>
      <c r="O293" s="58"/>
      <c r="P293" s="58"/>
      <c r="Q293" s="58"/>
      <c r="R293" s="58"/>
      <c r="S293" s="58"/>
      <c r="T293" s="58"/>
      <c r="U293" s="58"/>
    </row>
    <row r="294" spans="1:21">
      <c r="A294" s="102" t="s">
        <v>734</v>
      </c>
      <c r="B294" s="33"/>
      <c r="C294" s="33"/>
      <c r="D294" s="33"/>
      <c r="E294" s="33">
        <v>4400178</v>
      </c>
      <c r="F294" s="33">
        <v>3149663</v>
      </c>
      <c r="G294" s="33">
        <v>1417155</v>
      </c>
      <c r="H294" s="33">
        <v>2388580</v>
      </c>
      <c r="I294" s="33">
        <v>1308950</v>
      </c>
      <c r="J294" s="76" t="s">
        <v>735</v>
      </c>
      <c r="K294" s="32"/>
      <c r="O294" s="58"/>
      <c r="P294" s="58"/>
      <c r="Q294" s="58"/>
      <c r="R294" s="58"/>
      <c r="S294" s="58"/>
      <c r="T294" s="58"/>
      <c r="U294" s="58"/>
    </row>
    <row r="295" spans="1:21">
      <c r="A295" s="104" t="s">
        <v>736</v>
      </c>
      <c r="B295" s="33"/>
      <c r="C295" s="33"/>
      <c r="D295" s="33"/>
      <c r="E295" s="33">
        <v>1726575</v>
      </c>
      <c r="F295" s="33">
        <v>103378887</v>
      </c>
      <c r="G295" s="33">
        <v>2427861</v>
      </c>
      <c r="H295" s="33">
        <v>3074681</v>
      </c>
      <c r="I295" s="33">
        <v>8050385</v>
      </c>
      <c r="J295" s="76" t="s">
        <v>212</v>
      </c>
      <c r="K295" s="32"/>
      <c r="O295" s="58"/>
      <c r="P295" s="58"/>
      <c r="Q295" s="58"/>
      <c r="R295" s="58"/>
      <c r="S295" s="58"/>
      <c r="T295" s="58"/>
      <c r="U295" s="58"/>
    </row>
    <row r="296" spans="1:21">
      <c r="A296" s="104" t="s">
        <v>737</v>
      </c>
      <c r="B296" s="33"/>
      <c r="C296" s="33"/>
      <c r="D296" s="33"/>
      <c r="E296" s="33">
        <v>46560638.369999997</v>
      </c>
      <c r="F296" s="33">
        <v>37219047.869999997</v>
      </c>
      <c r="G296" s="33">
        <v>24708210.82</v>
      </c>
      <c r="H296" s="33">
        <v>27834842.5</v>
      </c>
      <c r="I296" s="33">
        <v>24261138.440000001</v>
      </c>
      <c r="J296" s="76" t="s">
        <v>738</v>
      </c>
      <c r="K296" s="32"/>
      <c r="O296" s="58"/>
      <c r="P296" s="58"/>
      <c r="Q296" s="58"/>
      <c r="R296" s="58"/>
      <c r="S296" s="58"/>
      <c r="T296" s="58"/>
      <c r="U296" s="58"/>
    </row>
    <row r="297" spans="1:21">
      <c r="A297" s="102" t="s">
        <v>739</v>
      </c>
      <c r="B297" s="33"/>
      <c r="C297" s="33"/>
      <c r="D297" s="33"/>
      <c r="E297" s="33">
        <v>5746894.1100000003</v>
      </c>
      <c r="F297" s="33">
        <v>7957738.1200000001</v>
      </c>
      <c r="G297" s="33">
        <v>4174656</v>
      </c>
      <c r="H297" s="33">
        <v>3262293.75</v>
      </c>
      <c r="I297" s="33">
        <v>9465028</v>
      </c>
      <c r="J297" s="76" t="s">
        <v>740</v>
      </c>
      <c r="K297" s="32"/>
      <c r="O297" s="58"/>
      <c r="P297" s="58"/>
      <c r="Q297" s="58"/>
      <c r="R297" s="58"/>
      <c r="S297" s="58"/>
      <c r="T297" s="58"/>
      <c r="U297" s="58"/>
    </row>
    <row r="298" spans="1:21">
      <c r="A298" s="100" t="s">
        <v>480</v>
      </c>
      <c r="B298" s="31"/>
      <c r="C298" s="31"/>
      <c r="D298" s="31"/>
      <c r="E298" s="31">
        <v>9699210.5600000005</v>
      </c>
      <c r="F298" s="31">
        <v>11294085</v>
      </c>
      <c r="G298" s="31">
        <v>10308484</v>
      </c>
      <c r="H298" s="31">
        <v>12163386</v>
      </c>
      <c r="I298" s="31">
        <v>14409179</v>
      </c>
      <c r="J298" s="101" t="s">
        <v>215</v>
      </c>
      <c r="K298" s="32"/>
      <c r="O298" s="57"/>
      <c r="P298" s="57"/>
      <c r="Q298" s="57"/>
      <c r="R298" s="57"/>
      <c r="S298" s="57"/>
      <c r="T298" s="57"/>
      <c r="U298" s="57"/>
    </row>
    <row r="299" spans="1:21">
      <c r="A299" s="102" t="s">
        <v>741</v>
      </c>
      <c r="B299" s="34"/>
      <c r="C299" s="34"/>
      <c r="D299" s="34"/>
      <c r="E299" s="34">
        <v>9074894.9499999993</v>
      </c>
      <c r="F299" s="34">
        <v>10433028</v>
      </c>
      <c r="G299" s="34">
        <v>9069964</v>
      </c>
      <c r="H299" s="34">
        <v>10779873</v>
      </c>
      <c r="I299" s="34">
        <v>12355977</v>
      </c>
      <c r="J299" s="76" t="s">
        <v>223</v>
      </c>
      <c r="K299" s="32"/>
      <c r="O299" s="59"/>
      <c r="P299" s="59"/>
      <c r="Q299" s="59"/>
      <c r="R299" s="59"/>
      <c r="S299" s="59"/>
      <c r="T299" s="59"/>
      <c r="U299" s="59"/>
    </row>
    <row r="300" spans="1:21">
      <c r="A300" s="102" t="s">
        <v>742</v>
      </c>
      <c r="B300" s="33"/>
      <c r="C300" s="33"/>
      <c r="D300" s="33"/>
      <c r="E300" s="33">
        <v>8042719</v>
      </c>
      <c r="F300" s="33">
        <v>9226515</v>
      </c>
      <c r="G300" s="33">
        <v>8571140</v>
      </c>
      <c r="H300" s="33">
        <v>9802821</v>
      </c>
      <c r="I300" s="33">
        <v>9523855</v>
      </c>
      <c r="J300" s="76" t="s">
        <v>251</v>
      </c>
      <c r="K300" s="32"/>
      <c r="O300" s="58"/>
      <c r="P300" s="58"/>
      <c r="Q300" s="58"/>
      <c r="R300" s="58"/>
      <c r="S300" s="58"/>
      <c r="T300" s="58"/>
      <c r="U300" s="58"/>
    </row>
    <row r="301" spans="1:21">
      <c r="A301" s="102" t="s">
        <v>743</v>
      </c>
      <c r="B301" s="33"/>
      <c r="C301" s="33"/>
      <c r="D301" s="33"/>
      <c r="E301" s="33">
        <v>1032175.95</v>
      </c>
      <c r="F301" s="33">
        <v>1206513</v>
      </c>
      <c r="G301" s="33">
        <v>498824</v>
      </c>
      <c r="H301" s="33">
        <v>977052</v>
      </c>
      <c r="I301" s="33">
        <v>2832122</v>
      </c>
      <c r="J301" s="76" t="s">
        <v>221</v>
      </c>
      <c r="K301" s="32"/>
      <c r="O301" s="58"/>
      <c r="P301" s="58"/>
      <c r="Q301" s="58"/>
      <c r="R301" s="58"/>
      <c r="S301" s="58"/>
      <c r="T301" s="58"/>
      <c r="U301" s="58"/>
    </row>
    <row r="302" spans="1:21">
      <c r="A302" s="102" t="s">
        <v>744</v>
      </c>
      <c r="B302" s="33"/>
      <c r="C302" s="33"/>
      <c r="D302" s="33"/>
      <c r="E302" s="33">
        <v>624315.61</v>
      </c>
      <c r="F302" s="33">
        <v>861057</v>
      </c>
      <c r="G302" s="33">
        <v>1238520</v>
      </c>
      <c r="H302" s="33">
        <v>1383513</v>
      </c>
      <c r="I302" s="33">
        <v>2053202</v>
      </c>
      <c r="J302" s="76" t="s">
        <v>222</v>
      </c>
      <c r="K302" s="32"/>
      <c r="O302" s="58"/>
      <c r="P302" s="58"/>
      <c r="Q302" s="58"/>
      <c r="R302" s="58"/>
      <c r="S302" s="58"/>
      <c r="T302" s="58"/>
      <c r="U302" s="58"/>
    </row>
    <row r="303" spans="1:21">
      <c r="A303" s="100" t="s">
        <v>481</v>
      </c>
      <c r="B303" s="33"/>
      <c r="C303" s="33"/>
      <c r="D303" s="33"/>
      <c r="E303" s="33">
        <v>0</v>
      </c>
      <c r="F303" s="33">
        <v>0</v>
      </c>
      <c r="G303" s="33">
        <v>0</v>
      </c>
      <c r="H303" s="33">
        <v>0</v>
      </c>
      <c r="I303" s="33">
        <v>0</v>
      </c>
      <c r="J303" s="101" t="s">
        <v>201</v>
      </c>
      <c r="K303" s="32"/>
      <c r="O303" s="58"/>
      <c r="P303" s="58"/>
      <c r="Q303" s="58"/>
      <c r="R303" s="58"/>
      <c r="S303" s="58"/>
      <c r="T303" s="58"/>
      <c r="U303" s="58"/>
    </row>
    <row r="304" spans="1:21">
      <c r="A304" s="100" t="s">
        <v>745</v>
      </c>
      <c r="B304" s="33"/>
      <c r="C304" s="33"/>
      <c r="D304" s="33"/>
      <c r="E304" s="33">
        <v>20636309.940000001</v>
      </c>
      <c r="F304" s="33">
        <v>16807574.050000001</v>
      </c>
      <c r="G304" s="33">
        <v>13341664.16</v>
      </c>
      <c r="H304" s="33">
        <v>17598183.68</v>
      </c>
      <c r="I304" s="33">
        <v>15130921.27</v>
      </c>
      <c r="J304" s="101" t="s">
        <v>264</v>
      </c>
      <c r="K304" s="32"/>
      <c r="O304" s="58"/>
      <c r="P304" s="58"/>
      <c r="Q304" s="58"/>
      <c r="R304" s="58"/>
      <c r="S304" s="58"/>
      <c r="T304" s="58"/>
      <c r="U304" s="58"/>
    </row>
    <row r="305" spans="1:21">
      <c r="A305" s="100" t="s">
        <v>483</v>
      </c>
      <c r="B305" s="31"/>
      <c r="C305" s="31"/>
      <c r="D305" s="31"/>
      <c r="E305" s="31">
        <v>55659040.409999996</v>
      </c>
      <c r="F305" s="31">
        <v>42216247.259999998</v>
      </c>
      <c r="G305" s="31">
        <v>42120941.560000002</v>
      </c>
      <c r="H305" s="31">
        <v>59776791.280000001</v>
      </c>
      <c r="I305" s="31">
        <v>49948231.219999999</v>
      </c>
      <c r="J305" s="101" t="s">
        <v>184</v>
      </c>
      <c r="K305" s="32"/>
      <c r="O305" s="57"/>
      <c r="P305" s="57"/>
      <c r="Q305" s="57"/>
      <c r="R305" s="57"/>
      <c r="S305" s="57"/>
      <c r="T305" s="57"/>
      <c r="U305" s="57"/>
    </row>
    <row r="306" spans="1:21">
      <c r="A306" s="102" t="s">
        <v>746</v>
      </c>
      <c r="B306" s="33"/>
      <c r="C306" s="33"/>
      <c r="D306" s="33"/>
      <c r="E306" s="33">
        <v>5745660</v>
      </c>
      <c r="F306" s="33">
        <v>4789114</v>
      </c>
      <c r="G306" s="33">
        <v>471781</v>
      </c>
      <c r="H306" s="33">
        <v>4596295.04</v>
      </c>
      <c r="I306" s="33">
        <v>496096</v>
      </c>
      <c r="J306" s="76" t="s">
        <v>747</v>
      </c>
      <c r="K306" s="32"/>
      <c r="O306" s="58"/>
      <c r="P306" s="58"/>
      <c r="Q306" s="58"/>
      <c r="R306" s="58"/>
      <c r="S306" s="58"/>
      <c r="T306" s="58"/>
      <c r="U306" s="58"/>
    </row>
    <row r="307" spans="1:21">
      <c r="A307" s="104" t="s">
        <v>748</v>
      </c>
      <c r="B307" s="33"/>
      <c r="C307" s="33"/>
      <c r="D307" s="33"/>
      <c r="E307" s="33">
        <v>0</v>
      </c>
      <c r="F307" s="33">
        <v>0</v>
      </c>
      <c r="G307" s="33">
        <v>0</v>
      </c>
      <c r="H307" s="33">
        <v>0</v>
      </c>
      <c r="I307" s="33">
        <v>0</v>
      </c>
      <c r="J307" s="76" t="s">
        <v>252</v>
      </c>
      <c r="K307" s="32"/>
      <c r="O307" s="58"/>
      <c r="P307" s="58"/>
      <c r="Q307" s="58"/>
      <c r="R307" s="58"/>
      <c r="S307" s="58"/>
      <c r="T307" s="58"/>
      <c r="U307" s="58"/>
    </row>
    <row r="308" spans="1:21">
      <c r="A308" s="104" t="s">
        <v>749</v>
      </c>
      <c r="B308" s="33"/>
      <c r="C308" s="33"/>
      <c r="D308" s="33"/>
      <c r="E308" s="33">
        <v>0</v>
      </c>
      <c r="F308" s="33">
        <v>0</v>
      </c>
      <c r="G308" s="33">
        <v>0</v>
      </c>
      <c r="H308" s="33">
        <v>0</v>
      </c>
      <c r="I308" s="33">
        <v>0</v>
      </c>
      <c r="J308" s="76" t="s">
        <v>211</v>
      </c>
      <c r="K308" s="32"/>
      <c r="O308" s="58"/>
      <c r="P308" s="58"/>
      <c r="Q308" s="58"/>
      <c r="R308" s="58"/>
      <c r="S308" s="58"/>
      <c r="T308" s="58"/>
      <c r="U308" s="58"/>
    </row>
    <row r="309" spans="1:21">
      <c r="A309" s="104" t="s">
        <v>750</v>
      </c>
      <c r="B309" s="33"/>
      <c r="C309" s="33"/>
      <c r="D309" s="33"/>
      <c r="E309" s="33">
        <v>765619</v>
      </c>
      <c r="F309" s="33">
        <v>12925</v>
      </c>
      <c r="G309" s="33">
        <v>12925</v>
      </c>
      <c r="H309" s="33">
        <v>12925</v>
      </c>
      <c r="I309" s="33">
        <v>555264</v>
      </c>
      <c r="J309" s="76" t="s">
        <v>751</v>
      </c>
      <c r="K309" s="32"/>
      <c r="O309" s="58"/>
      <c r="P309" s="58"/>
      <c r="Q309" s="58"/>
      <c r="R309" s="58"/>
      <c r="S309" s="58"/>
      <c r="T309" s="58"/>
      <c r="U309" s="58"/>
    </row>
    <row r="310" spans="1:21">
      <c r="A310" s="104" t="s">
        <v>752</v>
      </c>
      <c r="B310" s="33"/>
      <c r="C310" s="33"/>
      <c r="D310" s="33"/>
      <c r="E310" s="33">
        <v>207295</v>
      </c>
      <c r="F310" s="33">
        <v>168883</v>
      </c>
      <c r="G310" s="33">
        <v>168882</v>
      </c>
      <c r="H310" s="33">
        <v>168882</v>
      </c>
      <c r="I310" s="33">
        <v>99097</v>
      </c>
      <c r="J310" s="76" t="s">
        <v>265</v>
      </c>
      <c r="K310" s="32"/>
      <c r="O310" s="58"/>
      <c r="P310" s="58"/>
      <c r="Q310" s="58"/>
      <c r="R310" s="58"/>
      <c r="S310" s="58"/>
      <c r="T310" s="58"/>
      <c r="U310" s="58"/>
    </row>
    <row r="311" spans="1:21">
      <c r="A311" s="102" t="s">
        <v>753</v>
      </c>
      <c r="B311" s="33"/>
      <c r="C311" s="33"/>
      <c r="D311" s="33"/>
      <c r="E311" s="33">
        <v>48940466.409999996</v>
      </c>
      <c r="F311" s="33">
        <v>37245325.259999998</v>
      </c>
      <c r="G311" s="33">
        <v>41467353.560000002</v>
      </c>
      <c r="H311" s="33">
        <v>54998689.240000002</v>
      </c>
      <c r="I311" s="33">
        <v>48797774.219999999</v>
      </c>
      <c r="J311" s="76" t="s">
        <v>754</v>
      </c>
      <c r="K311" s="32"/>
      <c r="O311" s="58"/>
      <c r="P311" s="58"/>
      <c r="Q311" s="58"/>
      <c r="R311" s="58"/>
      <c r="S311" s="58"/>
      <c r="T311" s="58"/>
      <c r="U311" s="58"/>
    </row>
    <row r="312" spans="1:21">
      <c r="A312" s="100" t="s">
        <v>755</v>
      </c>
      <c r="B312" s="31"/>
      <c r="C312" s="31"/>
      <c r="D312" s="31"/>
      <c r="E312" s="31">
        <v>41823082.119999997</v>
      </c>
      <c r="F312" s="31">
        <v>32969745</v>
      </c>
      <c r="G312" s="31">
        <v>38071728</v>
      </c>
      <c r="H312" s="31">
        <v>34224629</v>
      </c>
      <c r="I312" s="31">
        <v>37205238.789999999</v>
      </c>
      <c r="J312" s="101" t="s">
        <v>178</v>
      </c>
      <c r="K312" s="32"/>
      <c r="O312" s="57"/>
      <c r="P312" s="57"/>
      <c r="Q312" s="57"/>
      <c r="R312" s="57"/>
      <c r="S312" s="57"/>
      <c r="T312" s="57"/>
      <c r="U312" s="57"/>
    </row>
    <row r="313" spans="1:21">
      <c r="A313" s="104" t="s">
        <v>756</v>
      </c>
      <c r="B313" s="33"/>
      <c r="C313" s="33"/>
      <c r="D313" s="33"/>
      <c r="E313" s="33">
        <v>139581</v>
      </c>
      <c r="F313" s="33">
        <v>171134</v>
      </c>
      <c r="G313" s="33">
        <v>98654</v>
      </c>
      <c r="H313" s="33">
        <v>9552</v>
      </c>
      <c r="I313" s="33">
        <v>0</v>
      </c>
      <c r="J313" s="76" t="s">
        <v>253</v>
      </c>
      <c r="K313" s="32"/>
      <c r="O313" s="58"/>
      <c r="P313" s="58"/>
      <c r="Q313" s="58"/>
      <c r="R313" s="58"/>
      <c r="S313" s="58"/>
      <c r="T313" s="58"/>
      <c r="U313" s="58"/>
    </row>
    <row r="314" spans="1:21">
      <c r="A314" s="104" t="s">
        <v>758</v>
      </c>
      <c r="B314" s="33"/>
      <c r="C314" s="33"/>
      <c r="D314" s="33"/>
      <c r="E314" s="33">
        <v>3690349.12</v>
      </c>
      <c r="F314" s="33">
        <v>2668396</v>
      </c>
      <c r="G314" s="33">
        <v>4782013</v>
      </c>
      <c r="H314" s="33">
        <v>3142208</v>
      </c>
      <c r="I314" s="33">
        <v>3377831.79</v>
      </c>
      <c r="J314" s="76" t="s">
        <v>759</v>
      </c>
      <c r="K314" s="32"/>
      <c r="O314" s="58"/>
      <c r="P314" s="58"/>
      <c r="Q314" s="58"/>
      <c r="R314" s="58"/>
      <c r="S314" s="58"/>
      <c r="T314" s="58"/>
      <c r="U314" s="58"/>
    </row>
    <row r="315" spans="1:21">
      <c r="A315" s="104" t="s">
        <v>760</v>
      </c>
      <c r="B315" s="33"/>
      <c r="C315" s="33"/>
      <c r="D315" s="33"/>
      <c r="E315" s="33">
        <v>37993152</v>
      </c>
      <c r="F315" s="33">
        <v>30130215</v>
      </c>
      <c r="G315" s="33">
        <v>33191061</v>
      </c>
      <c r="H315" s="33">
        <v>31072869</v>
      </c>
      <c r="I315" s="33">
        <v>33827407</v>
      </c>
      <c r="J315" s="76" t="s">
        <v>761</v>
      </c>
      <c r="K315" s="32"/>
      <c r="O315" s="58"/>
      <c r="P315" s="58"/>
      <c r="Q315" s="58"/>
      <c r="R315" s="58"/>
      <c r="S315" s="58"/>
      <c r="T315" s="58"/>
      <c r="U315" s="58"/>
    </row>
    <row r="316" spans="1:21">
      <c r="A316" s="100" t="s">
        <v>485</v>
      </c>
      <c r="B316" s="33"/>
      <c r="C316" s="33"/>
      <c r="D316" s="33"/>
      <c r="E316" s="33">
        <v>0</v>
      </c>
      <c r="F316" s="33">
        <v>0</v>
      </c>
      <c r="G316" s="33">
        <v>0</v>
      </c>
      <c r="H316" s="33">
        <v>0</v>
      </c>
      <c r="I316" s="33">
        <v>4922449</v>
      </c>
      <c r="J316" s="101" t="s">
        <v>260</v>
      </c>
      <c r="K316" s="32"/>
      <c r="O316" s="58"/>
      <c r="P316" s="58"/>
      <c r="Q316" s="58"/>
      <c r="R316" s="58"/>
      <c r="S316" s="58"/>
      <c r="T316" s="58"/>
      <c r="U316" s="58"/>
    </row>
    <row r="317" spans="1:21">
      <c r="A317" s="74" t="s">
        <v>486</v>
      </c>
      <c r="B317" s="6"/>
      <c r="C317" s="6"/>
      <c r="D317" s="6"/>
      <c r="E317" s="6">
        <v>46159673.590800002</v>
      </c>
      <c r="F317" s="6">
        <v>49169399.330200002</v>
      </c>
      <c r="G317" s="6">
        <v>55277732.0986</v>
      </c>
      <c r="H317" s="6">
        <v>51560818.436499998</v>
      </c>
      <c r="I317" s="6">
        <v>35972079.300700001</v>
      </c>
      <c r="J317" s="75" t="s">
        <v>487</v>
      </c>
      <c r="K317" s="23"/>
      <c r="O317" s="7"/>
      <c r="P317" s="7"/>
      <c r="Q317" s="7"/>
      <c r="R317" s="7"/>
      <c r="S317" s="7"/>
      <c r="T317" s="7"/>
      <c r="U317" s="7"/>
    </row>
    <row r="318" spans="1:21">
      <c r="A318" s="100" t="s">
        <v>488</v>
      </c>
      <c r="B318" s="31"/>
      <c r="C318" s="31"/>
      <c r="D318" s="31"/>
      <c r="E318" s="31">
        <v>6200860.4500000002</v>
      </c>
      <c r="F318" s="31">
        <v>1694023</v>
      </c>
      <c r="G318" s="31">
        <v>6523230</v>
      </c>
      <c r="H318" s="31">
        <v>6263385</v>
      </c>
      <c r="I318" s="31">
        <v>5149790</v>
      </c>
      <c r="J318" s="101" t="s">
        <v>179</v>
      </c>
      <c r="K318" s="24"/>
      <c r="O318" s="57"/>
      <c r="P318" s="57"/>
      <c r="Q318" s="57"/>
      <c r="R318" s="57"/>
      <c r="S318" s="57"/>
      <c r="T318" s="57"/>
      <c r="U318" s="57"/>
    </row>
    <row r="319" spans="1:21">
      <c r="A319" s="105" t="s">
        <v>696</v>
      </c>
      <c r="B319" s="33"/>
      <c r="C319" s="33"/>
      <c r="D319" s="33"/>
      <c r="E319" s="33">
        <v>5933623</v>
      </c>
      <c r="F319" s="33">
        <v>91834</v>
      </c>
      <c r="G319" s="33">
        <v>5057378</v>
      </c>
      <c r="H319" s="33">
        <v>4879514</v>
      </c>
      <c r="I319" s="33">
        <v>4804511</v>
      </c>
      <c r="J319" s="103" t="s">
        <v>697</v>
      </c>
      <c r="K319" s="21"/>
      <c r="O319" s="58"/>
      <c r="P319" s="58"/>
      <c r="Q319" s="58"/>
      <c r="R319" s="58"/>
      <c r="S319" s="58"/>
      <c r="T319" s="58"/>
      <c r="U319" s="58"/>
    </row>
    <row r="320" spans="1:21">
      <c r="A320" s="105" t="s">
        <v>698</v>
      </c>
      <c r="B320" s="33"/>
      <c r="C320" s="33"/>
      <c r="D320" s="33"/>
      <c r="E320" s="33">
        <v>0</v>
      </c>
      <c r="F320" s="33">
        <v>0</v>
      </c>
      <c r="G320" s="33">
        <v>0</v>
      </c>
      <c r="H320" s="33">
        <v>0</v>
      </c>
      <c r="I320" s="33">
        <v>0</v>
      </c>
      <c r="J320" s="103" t="s">
        <v>247</v>
      </c>
      <c r="K320" s="21"/>
      <c r="O320" s="58"/>
      <c r="P320" s="58"/>
      <c r="Q320" s="58"/>
      <c r="R320" s="58"/>
      <c r="S320" s="58"/>
      <c r="T320" s="58"/>
      <c r="U320" s="58"/>
    </row>
    <row r="321" spans="1:21">
      <c r="A321" s="105" t="s">
        <v>762</v>
      </c>
      <c r="B321" s="33"/>
      <c r="C321" s="33"/>
      <c r="D321" s="33"/>
      <c r="E321" s="33">
        <v>230919.45</v>
      </c>
      <c r="F321" s="33">
        <v>253414</v>
      </c>
      <c r="G321" s="33">
        <v>260582</v>
      </c>
      <c r="H321" s="33">
        <v>204736</v>
      </c>
      <c r="I321" s="33">
        <v>271726</v>
      </c>
      <c r="J321" s="103" t="s">
        <v>254</v>
      </c>
      <c r="K321" s="21"/>
      <c r="O321" s="58"/>
      <c r="P321" s="58"/>
      <c r="Q321" s="58"/>
      <c r="R321" s="58"/>
      <c r="S321" s="58"/>
      <c r="T321" s="58"/>
      <c r="U321" s="58"/>
    </row>
    <row r="322" spans="1:21">
      <c r="A322" s="105" t="s">
        <v>763</v>
      </c>
      <c r="B322" s="33"/>
      <c r="C322" s="33"/>
      <c r="D322" s="33"/>
      <c r="E322" s="33">
        <v>36318</v>
      </c>
      <c r="F322" s="33">
        <v>1348775</v>
      </c>
      <c r="G322" s="33">
        <v>1205270</v>
      </c>
      <c r="H322" s="33">
        <v>1179135</v>
      </c>
      <c r="I322" s="33">
        <v>73553</v>
      </c>
      <c r="J322" s="103" t="s">
        <v>281</v>
      </c>
      <c r="K322" s="21"/>
      <c r="O322" s="58"/>
      <c r="P322" s="58"/>
      <c r="Q322" s="58"/>
      <c r="R322" s="58"/>
      <c r="S322" s="58"/>
      <c r="T322" s="58"/>
      <c r="U322" s="58"/>
    </row>
    <row r="323" spans="1:21">
      <c r="A323" s="100" t="s">
        <v>489</v>
      </c>
      <c r="B323" s="31"/>
      <c r="C323" s="31"/>
      <c r="D323" s="31"/>
      <c r="E323" s="31">
        <v>0</v>
      </c>
      <c r="F323" s="31">
        <v>0</v>
      </c>
      <c r="G323" s="31">
        <v>0</v>
      </c>
      <c r="H323" s="31">
        <v>0</v>
      </c>
      <c r="I323" s="31">
        <v>0</v>
      </c>
      <c r="J323" s="101" t="s">
        <v>180</v>
      </c>
      <c r="K323" s="24"/>
      <c r="O323" s="57"/>
      <c r="P323" s="57"/>
      <c r="Q323" s="57"/>
      <c r="R323" s="57"/>
      <c r="S323" s="57"/>
      <c r="T323" s="57"/>
      <c r="U323" s="57"/>
    </row>
    <row r="324" spans="1:21">
      <c r="A324" s="102" t="s">
        <v>703</v>
      </c>
      <c r="B324" s="33"/>
      <c r="C324" s="33"/>
      <c r="D324" s="33"/>
      <c r="E324" s="33">
        <v>0</v>
      </c>
      <c r="F324" s="33">
        <v>0</v>
      </c>
      <c r="G324" s="33">
        <v>0</v>
      </c>
      <c r="H324" s="33">
        <v>0</v>
      </c>
      <c r="I324" s="33">
        <v>0</v>
      </c>
      <c r="J324" s="76" t="s">
        <v>764</v>
      </c>
      <c r="K324" s="21"/>
      <c r="O324" s="58"/>
      <c r="P324" s="58"/>
      <c r="Q324" s="58"/>
      <c r="R324" s="58"/>
      <c r="S324" s="58"/>
      <c r="T324" s="58"/>
      <c r="U324" s="58"/>
    </row>
    <row r="325" spans="1:21">
      <c r="A325" s="102" t="s">
        <v>704</v>
      </c>
      <c r="B325" s="33"/>
      <c r="C325" s="33"/>
      <c r="D325" s="33"/>
      <c r="E325" s="33">
        <v>0</v>
      </c>
      <c r="F325" s="33">
        <v>0</v>
      </c>
      <c r="G325" s="33">
        <v>0</v>
      </c>
      <c r="H325" s="33">
        <v>0</v>
      </c>
      <c r="I325" s="33">
        <v>0</v>
      </c>
      <c r="J325" s="76" t="s">
        <v>166</v>
      </c>
      <c r="K325" s="21"/>
      <c r="O325" s="58"/>
      <c r="P325" s="58"/>
      <c r="Q325" s="58"/>
      <c r="R325" s="58"/>
      <c r="S325" s="58"/>
      <c r="T325" s="58"/>
      <c r="U325" s="58"/>
    </row>
    <row r="326" spans="1:21">
      <c r="A326" s="104" t="s">
        <v>705</v>
      </c>
      <c r="B326" s="33"/>
      <c r="C326" s="33"/>
      <c r="D326" s="33"/>
      <c r="E326" s="33">
        <v>0</v>
      </c>
      <c r="F326" s="33">
        <v>0</v>
      </c>
      <c r="G326" s="33">
        <v>0</v>
      </c>
      <c r="H326" s="33">
        <v>0</v>
      </c>
      <c r="I326" s="33">
        <v>0</v>
      </c>
      <c r="J326" s="76" t="s">
        <v>765</v>
      </c>
      <c r="K326" s="21"/>
      <c r="O326" s="58"/>
      <c r="P326" s="58"/>
      <c r="Q326" s="58"/>
      <c r="R326" s="58"/>
      <c r="S326" s="58"/>
      <c r="T326" s="58"/>
      <c r="U326" s="58"/>
    </row>
    <row r="327" spans="1:21">
      <c r="A327" s="100" t="s">
        <v>490</v>
      </c>
      <c r="B327" s="31"/>
      <c r="C327" s="31"/>
      <c r="D327" s="31"/>
      <c r="E327" s="31">
        <v>2769345</v>
      </c>
      <c r="F327" s="31">
        <v>3572671</v>
      </c>
      <c r="G327" s="31">
        <v>3443275</v>
      </c>
      <c r="H327" s="31">
        <v>3539890</v>
      </c>
      <c r="I327" s="31">
        <v>62609</v>
      </c>
      <c r="J327" s="101" t="s">
        <v>185</v>
      </c>
      <c r="K327" s="24"/>
      <c r="O327" s="57"/>
      <c r="P327" s="57"/>
      <c r="Q327" s="57"/>
      <c r="R327" s="57"/>
      <c r="S327" s="57"/>
      <c r="T327" s="57"/>
      <c r="U327" s="57"/>
    </row>
    <row r="328" spans="1:21">
      <c r="A328" s="102" t="s">
        <v>708</v>
      </c>
      <c r="B328" s="34"/>
      <c r="C328" s="34"/>
      <c r="D328" s="34"/>
      <c r="E328" s="34">
        <v>62603</v>
      </c>
      <c r="F328" s="34">
        <v>62603</v>
      </c>
      <c r="G328" s="34">
        <v>62609</v>
      </c>
      <c r="H328" s="34">
        <v>81983</v>
      </c>
      <c r="I328" s="34">
        <v>62609</v>
      </c>
      <c r="J328" s="76" t="s">
        <v>709</v>
      </c>
      <c r="K328" s="25"/>
      <c r="O328" s="59"/>
      <c r="P328" s="59"/>
      <c r="Q328" s="59"/>
      <c r="R328" s="59"/>
      <c r="S328" s="59"/>
      <c r="T328" s="59"/>
      <c r="U328" s="59"/>
    </row>
    <row r="329" spans="1:21">
      <c r="A329" s="102" t="s">
        <v>710</v>
      </c>
      <c r="B329" s="33"/>
      <c r="C329" s="33"/>
      <c r="D329" s="33"/>
      <c r="E329" s="33">
        <v>0</v>
      </c>
      <c r="F329" s="33">
        <v>0</v>
      </c>
      <c r="G329" s="33">
        <v>0</v>
      </c>
      <c r="H329" s="33">
        <v>0</v>
      </c>
      <c r="I329" s="33">
        <v>0</v>
      </c>
      <c r="J329" s="76" t="s">
        <v>711</v>
      </c>
      <c r="K329" s="21"/>
      <c r="O329" s="58"/>
      <c r="P329" s="58"/>
      <c r="Q329" s="58"/>
      <c r="R329" s="58"/>
      <c r="S329" s="58"/>
      <c r="T329" s="58"/>
      <c r="U329" s="58"/>
    </row>
    <row r="330" spans="1:21">
      <c r="A330" s="102" t="s">
        <v>712</v>
      </c>
      <c r="B330" s="33"/>
      <c r="C330" s="33"/>
      <c r="D330" s="33"/>
      <c r="E330" s="33">
        <v>0</v>
      </c>
      <c r="F330" s="33">
        <v>0</v>
      </c>
      <c r="G330" s="33">
        <v>0</v>
      </c>
      <c r="H330" s="33">
        <v>0</v>
      </c>
      <c r="I330" s="33">
        <v>0</v>
      </c>
      <c r="J330" s="76" t="s">
        <v>713</v>
      </c>
      <c r="K330" s="21"/>
      <c r="O330" s="58"/>
      <c r="P330" s="58"/>
      <c r="Q330" s="58"/>
      <c r="R330" s="58"/>
      <c r="S330" s="58"/>
      <c r="T330" s="58"/>
      <c r="U330" s="58"/>
    </row>
    <row r="331" spans="1:21">
      <c r="A331" s="102" t="s">
        <v>714</v>
      </c>
      <c r="B331" s="33"/>
      <c r="C331" s="33"/>
      <c r="D331" s="33"/>
      <c r="E331" s="33">
        <v>0</v>
      </c>
      <c r="F331" s="33">
        <v>0</v>
      </c>
      <c r="G331" s="33">
        <v>6</v>
      </c>
      <c r="H331" s="33">
        <v>6</v>
      </c>
      <c r="I331" s="33">
        <v>6</v>
      </c>
      <c r="J331" s="76" t="s">
        <v>766</v>
      </c>
      <c r="K331" s="21"/>
      <c r="O331" s="58"/>
      <c r="P331" s="58"/>
      <c r="Q331" s="58"/>
      <c r="R331" s="58"/>
      <c r="S331" s="58"/>
      <c r="T331" s="58"/>
      <c r="U331" s="58"/>
    </row>
    <row r="332" spans="1:21">
      <c r="A332" s="102" t="s">
        <v>716</v>
      </c>
      <c r="B332" s="33"/>
      <c r="C332" s="33"/>
      <c r="D332" s="33"/>
      <c r="E332" s="33">
        <v>0</v>
      </c>
      <c r="F332" s="33">
        <v>0</v>
      </c>
      <c r="G332" s="33">
        <v>0</v>
      </c>
      <c r="H332" s="33">
        <v>0</v>
      </c>
      <c r="I332" s="33">
        <v>0</v>
      </c>
      <c r="J332" s="76" t="s">
        <v>717</v>
      </c>
      <c r="K332" s="21"/>
      <c r="O332" s="58"/>
      <c r="P332" s="58"/>
      <c r="Q332" s="58"/>
      <c r="R332" s="58"/>
      <c r="S332" s="58"/>
      <c r="T332" s="58"/>
      <c r="U332" s="58"/>
    </row>
    <row r="333" spans="1:21">
      <c r="A333" s="102" t="s">
        <v>718</v>
      </c>
      <c r="B333" s="33"/>
      <c r="C333" s="33"/>
      <c r="D333" s="33"/>
      <c r="E333" s="33">
        <v>62603</v>
      </c>
      <c r="F333" s="33">
        <v>62603</v>
      </c>
      <c r="G333" s="33">
        <v>62603</v>
      </c>
      <c r="H333" s="33">
        <v>81977</v>
      </c>
      <c r="I333" s="33">
        <v>62603</v>
      </c>
      <c r="J333" s="76" t="s">
        <v>719</v>
      </c>
      <c r="K333" s="21"/>
      <c r="O333" s="58"/>
      <c r="P333" s="58"/>
      <c r="Q333" s="58"/>
      <c r="R333" s="58"/>
      <c r="S333" s="58"/>
      <c r="T333" s="58"/>
      <c r="U333" s="58"/>
    </row>
    <row r="334" spans="1:21">
      <c r="A334" s="102" t="s">
        <v>767</v>
      </c>
      <c r="B334" s="34"/>
      <c r="C334" s="34"/>
      <c r="D334" s="34"/>
      <c r="E334" s="34">
        <v>2706742</v>
      </c>
      <c r="F334" s="34">
        <v>3510068</v>
      </c>
      <c r="G334" s="34">
        <v>3380666</v>
      </c>
      <c r="H334" s="34">
        <v>3457907</v>
      </c>
      <c r="I334" s="34">
        <v>0</v>
      </c>
      <c r="J334" s="76" t="s">
        <v>186</v>
      </c>
      <c r="K334" s="25"/>
      <c r="O334" s="59"/>
      <c r="P334" s="59"/>
      <c r="Q334" s="59"/>
      <c r="R334" s="59"/>
      <c r="S334" s="59"/>
      <c r="T334" s="59"/>
      <c r="U334" s="59"/>
    </row>
    <row r="335" spans="1:21">
      <c r="A335" s="102" t="s">
        <v>722</v>
      </c>
      <c r="B335" s="33"/>
      <c r="C335" s="33"/>
      <c r="D335" s="33"/>
      <c r="E335" s="33">
        <v>2706742</v>
      </c>
      <c r="F335" s="33">
        <v>3510068</v>
      </c>
      <c r="G335" s="33">
        <v>3380666</v>
      </c>
      <c r="H335" s="33">
        <v>3457907</v>
      </c>
      <c r="I335" s="33">
        <v>0</v>
      </c>
      <c r="J335" s="76" t="s">
        <v>723</v>
      </c>
      <c r="K335" s="21"/>
      <c r="O335" s="58"/>
      <c r="P335" s="58"/>
      <c r="Q335" s="58"/>
      <c r="R335" s="58"/>
      <c r="S335" s="58"/>
      <c r="T335" s="58"/>
      <c r="U335" s="58"/>
    </row>
    <row r="336" spans="1:21">
      <c r="A336" s="102" t="s">
        <v>724</v>
      </c>
      <c r="B336" s="33"/>
      <c r="C336" s="33"/>
      <c r="D336" s="33"/>
      <c r="E336" s="33">
        <v>0</v>
      </c>
      <c r="F336" s="33">
        <v>0</v>
      </c>
      <c r="G336" s="33">
        <v>0</v>
      </c>
      <c r="H336" s="33">
        <v>0</v>
      </c>
      <c r="I336" s="33">
        <v>0</v>
      </c>
      <c r="J336" s="76" t="s">
        <v>725</v>
      </c>
      <c r="K336" s="21"/>
      <c r="O336" s="58"/>
      <c r="P336" s="58"/>
      <c r="Q336" s="58"/>
      <c r="R336" s="58"/>
      <c r="S336" s="58"/>
      <c r="T336" s="58"/>
      <c r="U336" s="58"/>
    </row>
    <row r="337" spans="1:21">
      <c r="A337" s="104" t="s">
        <v>726</v>
      </c>
      <c r="B337" s="33"/>
      <c r="C337" s="33"/>
      <c r="D337" s="33"/>
      <c r="E337" s="33">
        <v>0</v>
      </c>
      <c r="F337" s="33">
        <v>0</v>
      </c>
      <c r="G337" s="33">
        <v>0</v>
      </c>
      <c r="H337" s="33">
        <v>0</v>
      </c>
      <c r="I337" s="33">
        <v>0</v>
      </c>
      <c r="J337" s="76" t="s">
        <v>727</v>
      </c>
      <c r="K337" s="21"/>
      <c r="O337" s="58"/>
      <c r="P337" s="58"/>
      <c r="Q337" s="58"/>
      <c r="R337" s="58"/>
      <c r="S337" s="58"/>
      <c r="T337" s="58"/>
      <c r="U337" s="58"/>
    </row>
    <row r="338" spans="1:21">
      <c r="A338" s="104" t="s">
        <v>728</v>
      </c>
      <c r="B338" s="33"/>
      <c r="C338" s="33"/>
      <c r="D338" s="33"/>
      <c r="E338" s="33">
        <v>0</v>
      </c>
      <c r="F338" s="33">
        <v>0</v>
      </c>
      <c r="G338" s="33">
        <v>0</v>
      </c>
      <c r="H338" s="33">
        <v>0</v>
      </c>
      <c r="I338" s="33">
        <v>0</v>
      </c>
      <c r="J338" s="76" t="s">
        <v>442</v>
      </c>
      <c r="K338" s="21"/>
      <c r="O338" s="58"/>
      <c r="P338" s="58"/>
      <c r="Q338" s="58"/>
      <c r="R338" s="58"/>
      <c r="S338" s="58"/>
      <c r="T338" s="58"/>
      <c r="U338" s="58"/>
    </row>
    <row r="339" spans="1:21">
      <c r="A339" s="102" t="s">
        <v>729</v>
      </c>
      <c r="B339" s="33"/>
      <c r="C339" s="33"/>
      <c r="D339" s="33"/>
      <c r="E339" s="33">
        <v>0</v>
      </c>
      <c r="F339" s="33">
        <v>0</v>
      </c>
      <c r="G339" s="33">
        <v>0</v>
      </c>
      <c r="H339" s="33">
        <v>0</v>
      </c>
      <c r="I339" s="33">
        <v>0</v>
      </c>
      <c r="J339" s="76" t="s">
        <v>730</v>
      </c>
      <c r="K339" s="21"/>
      <c r="O339" s="58"/>
      <c r="P339" s="58"/>
      <c r="Q339" s="58"/>
      <c r="R339" s="58"/>
      <c r="S339" s="58"/>
      <c r="T339" s="58"/>
      <c r="U339" s="58"/>
    </row>
    <row r="340" spans="1:21">
      <c r="A340" s="102" t="s">
        <v>731</v>
      </c>
      <c r="B340" s="33"/>
      <c r="C340" s="33"/>
      <c r="D340" s="33"/>
      <c r="E340" s="33">
        <v>0</v>
      </c>
      <c r="F340" s="33">
        <v>0</v>
      </c>
      <c r="G340" s="33">
        <v>0</v>
      </c>
      <c r="H340" s="33">
        <v>0</v>
      </c>
      <c r="I340" s="33">
        <v>0</v>
      </c>
      <c r="J340" s="76" t="s">
        <v>732</v>
      </c>
      <c r="K340" s="21"/>
      <c r="O340" s="58"/>
      <c r="P340" s="58"/>
      <c r="Q340" s="58"/>
      <c r="R340" s="58"/>
      <c r="S340" s="58"/>
      <c r="T340" s="58"/>
      <c r="U340" s="58"/>
    </row>
    <row r="341" spans="1:21">
      <c r="A341" s="100" t="s">
        <v>491</v>
      </c>
      <c r="B341" s="31"/>
      <c r="C341" s="31"/>
      <c r="D341" s="31"/>
      <c r="E341" s="31">
        <v>39944</v>
      </c>
      <c r="F341" s="31">
        <v>48572</v>
      </c>
      <c r="G341" s="31">
        <v>44945</v>
      </c>
      <c r="H341" s="31">
        <v>45562</v>
      </c>
      <c r="I341" s="31">
        <v>285945</v>
      </c>
      <c r="J341" s="101" t="s">
        <v>181</v>
      </c>
      <c r="K341" s="24"/>
      <c r="O341" s="57"/>
      <c r="P341" s="57"/>
      <c r="Q341" s="57"/>
      <c r="R341" s="57"/>
      <c r="S341" s="57"/>
      <c r="T341" s="57"/>
      <c r="U341" s="57"/>
    </row>
    <row r="342" spans="1:21">
      <c r="A342" s="102" t="s">
        <v>733</v>
      </c>
      <c r="B342" s="33"/>
      <c r="C342" s="33"/>
      <c r="D342" s="33"/>
      <c r="E342" s="33">
        <v>0</v>
      </c>
      <c r="F342" s="33">
        <v>0</v>
      </c>
      <c r="G342" s="33">
        <v>0</v>
      </c>
      <c r="H342" s="33">
        <v>0</v>
      </c>
      <c r="I342" s="33">
        <v>0</v>
      </c>
      <c r="J342" s="78" t="s">
        <v>187</v>
      </c>
      <c r="K342" s="21"/>
      <c r="O342" s="58"/>
      <c r="P342" s="58"/>
      <c r="Q342" s="58"/>
      <c r="R342" s="58"/>
      <c r="S342" s="58"/>
      <c r="T342" s="58"/>
      <c r="U342" s="58"/>
    </row>
    <row r="343" spans="1:21">
      <c r="A343" s="102" t="s">
        <v>734</v>
      </c>
      <c r="B343" s="33"/>
      <c r="C343" s="33"/>
      <c r="D343" s="33"/>
      <c r="E343" s="33">
        <v>25273</v>
      </c>
      <c r="F343" s="33">
        <v>26135</v>
      </c>
      <c r="G343" s="33">
        <v>26183</v>
      </c>
      <c r="H343" s="33">
        <v>26881</v>
      </c>
      <c r="I343" s="33">
        <v>30637</v>
      </c>
      <c r="J343" s="76" t="s">
        <v>735</v>
      </c>
      <c r="K343" s="21"/>
      <c r="O343" s="58"/>
      <c r="P343" s="58"/>
      <c r="Q343" s="58"/>
      <c r="R343" s="58"/>
      <c r="S343" s="58"/>
      <c r="T343" s="58"/>
      <c r="U343" s="58"/>
    </row>
    <row r="344" spans="1:21">
      <c r="A344" s="104" t="s">
        <v>736</v>
      </c>
      <c r="B344" s="33"/>
      <c r="C344" s="33"/>
      <c r="D344" s="33"/>
      <c r="E344" s="33">
        <v>0</v>
      </c>
      <c r="F344" s="33">
        <v>0</v>
      </c>
      <c r="G344" s="33">
        <v>516</v>
      </c>
      <c r="H344" s="33">
        <v>516</v>
      </c>
      <c r="I344" s="33">
        <v>237306</v>
      </c>
      <c r="J344" s="76" t="s">
        <v>212</v>
      </c>
      <c r="K344" s="21"/>
      <c r="O344" s="58"/>
      <c r="P344" s="58"/>
      <c r="Q344" s="58"/>
      <c r="R344" s="58"/>
      <c r="S344" s="58"/>
      <c r="T344" s="58"/>
      <c r="U344" s="58"/>
    </row>
    <row r="345" spans="1:21">
      <c r="A345" s="104" t="s">
        <v>737</v>
      </c>
      <c r="B345" s="33"/>
      <c r="C345" s="33"/>
      <c r="D345" s="33"/>
      <c r="E345" s="33">
        <v>0</v>
      </c>
      <c r="F345" s="33">
        <v>0</v>
      </c>
      <c r="G345" s="33">
        <v>0</v>
      </c>
      <c r="H345" s="33">
        <v>0</v>
      </c>
      <c r="I345" s="33">
        <v>0</v>
      </c>
      <c r="J345" s="76" t="s">
        <v>738</v>
      </c>
      <c r="K345" s="21"/>
      <c r="O345" s="58"/>
      <c r="P345" s="58"/>
      <c r="Q345" s="58"/>
      <c r="R345" s="58"/>
      <c r="S345" s="58"/>
      <c r="T345" s="58"/>
      <c r="U345" s="58"/>
    </row>
    <row r="346" spans="1:21">
      <c r="A346" s="102" t="s">
        <v>739</v>
      </c>
      <c r="B346" s="33"/>
      <c r="C346" s="33"/>
      <c r="D346" s="33"/>
      <c r="E346" s="33">
        <v>14671</v>
      </c>
      <c r="F346" s="33">
        <v>22437</v>
      </c>
      <c r="G346" s="33">
        <v>18246</v>
      </c>
      <c r="H346" s="33">
        <v>18165</v>
      </c>
      <c r="I346" s="33">
        <v>18002</v>
      </c>
      <c r="J346" s="76" t="s">
        <v>190</v>
      </c>
      <c r="K346" s="21"/>
      <c r="O346" s="58"/>
      <c r="P346" s="58"/>
      <c r="Q346" s="58"/>
      <c r="R346" s="58"/>
      <c r="S346" s="58"/>
      <c r="T346" s="58"/>
      <c r="U346" s="58"/>
    </row>
    <row r="347" spans="1:21">
      <c r="A347" s="100" t="s">
        <v>492</v>
      </c>
      <c r="B347" s="31"/>
      <c r="C347" s="31"/>
      <c r="D347" s="31"/>
      <c r="E347" s="31">
        <v>0</v>
      </c>
      <c r="F347" s="31">
        <v>0</v>
      </c>
      <c r="G347" s="31">
        <v>0</v>
      </c>
      <c r="H347" s="31">
        <v>0</v>
      </c>
      <c r="I347" s="31">
        <v>0</v>
      </c>
      <c r="J347" s="101" t="s">
        <v>216</v>
      </c>
      <c r="K347" s="24"/>
      <c r="O347" s="57"/>
      <c r="P347" s="57"/>
      <c r="Q347" s="57"/>
      <c r="R347" s="57"/>
      <c r="S347" s="57"/>
      <c r="T347" s="57"/>
      <c r="U347" s="57"/>
    </row>
    <row r="348" spans="1:21">
      <c r="A348" s="102" t="s">
        <v>741</v>
      </c>
      <c r="B348" s="33"/>
      <c r="C348" s="33"/>
      <c r="D348" s="33"/>
      <c r="E348" s="33">
        <v>0</v>
      </c>
      <c r="F348" s="33">
        <v>0</v>
      </c>
      <c r="G348" s="33">
        <v>0</v>
      </c>
      <c r="H348" s="33">
        <v>0</v>
      </c>
      <c r="I348" s="33">
        <v>0</v>
      </c>
      <c r="J348" s="76" t="s">
        <v>223</v>
      </c>
      <c r="K348" s="21"/>
      <c r="O348" s="58"/>
      <c r="P348" s="58"/>
      <c r="Q348" s="58"/>
      <c r="R348" s="58"/>
      <c r="S348" s="58"/>
      <c r="T348" s="58"/>
      <c r="U348" s="58"/>
    </row>
    <row r="349" spans="1:21">
      <c r="A349" s="102" t="s">
        <v>768</v>
      </c>
      <c r="B349" s="33"/>
      <c r="C349" s="33"/>
      <c r="D349" s="33"/>
      <c r="E349" s="33">
        <v>0</v>
      </c>
      <c r="F349" s="33">
        <v>0</v>
      </c>
      <c r="G349" s="33">
        <v>0</v>
      </c>
      <c r="H349" s="33">
        <v>0</v>
      </c>
      <c r="I349" s="33">
        <v>0</v>
      </c>
      <c r="J349" s="76" t="s">
        <v>224</v>
      </c>
      <c r="K349" s="21"/>
      <c r="O349" s="58"/>
      <c r="P349" s="58"/>
      <c r="Q349" s="58"/>
      <c r="R349" s="58"/>
      <c r="S349" s="58"/>
      <c r="T349" s="58"/>
      <c r="U349" s="58"/>
    </row>
    <row r="350" spans="1:21">
      <c r="A350" s="100" t="s">
        <v>493</v>
      </c>
      <c r="B350" s="33"/>
      <c r="C350" s="33"/>
      <c r="D350" s="33"/>
      <c r="E350" s="33">
        <v>0</v>
      </c>
      <c r="F350" s="33">
        <v>0</v>
      </c>
      <c r="G350" s="33">
        <v>0</v>
      </c>
      <c r="H350" s="33">
        <v>0</v>
      </c>
      <c r="I350" s="33">
        <v>0</v>
      </c>
      <c r="J350" s="101" t="s">
        <v>200</v>
      </c>
      <c r="K350" s="21"/>
      <c r="O350" s="58"/>
      <c r="P350" s="58"/>
      <c r="Q350" s="58"/>
      <c r="R350" s="58"/>
      <c r="S350" s="58"/>
      <c r="T350" s="58"/>
      <c r="U350" s="58"/>
    </row>
    <row r="351" spans="1:21">
      <c r="A351" s="100" t="s">
        <v>494</v>
      </c>
      <c r="B351" s="31"/>
      <c r="C351" s="31"/>
      <c r="D351" s="31"/>
      <c r="E351" s="31">
        <v>5387940</v>
      </c>
      <c r="F351" s="31">
        <v>5405864</v>
      </c>
      <c r="G351" s="31">
        <v>5883708.5911999997</v>
      </c>
      <c r="H351" s="31">
        <v>5846212.5055999998</v>
      </c>
      <c r="I351" s="31">
        <v>130873</v>
      </c>
      <c r="J351" s="101" t="s">
        <v>182</v>
      </c>
      <c r="K351" s="24"/>
      <c r="O351" s="57"/>
      <c r="P351" s="57"/>
      <c r="Q351" s="57"/>
      <c r="R351" s="57"/>
      <c r="S351" s="57"/>
      <c r="T351" s="57"/>
      <c r="U351" s="57"/>
    </row>
    <row r="352" spans="1:21">
      <c r="A352" s="102" t="s">
        <v>746</v>
      </c>
      <c r="B352" s="33"/>
      <c r="C352" s="33"/>
      <c r="D352" s="33"/>
      <c r="E352" s="33">
        <v>0</v>
      </c>
      <c r="F352" s="33">
        <v>0</v>
      </c>
      <c r="G352" s="33">
        <v>0</v>
      </c>
      <c r="H352" s="33">
        <v>0</v>
      </c>
      <c r="I352" s="33">
        <v>0</v>
      </c>
      <c r="J352" s="76" t="s">
        <v>747</v>
      </c>
      <c r="K352" s="21"/>
      <c r="O352" s="58"/>
      <c r="P352" s="58"/>
      <c r="Q352" s="58"/>
      <c r="R352" s="58"/>
      <c r="S352" s="58"/>
      <c r="T352" s="58"/>
      <c r="U352" s="58"/>
    </row>
    <row r="353" spans="1:21">
      <c r="A353" s="104" t="s">
        <v>748</v>
      </c>
      <c r="B353" s="33"/>
      <c r="C353" s="33"/>
      <c r="D353" s="33"/>
      <c r="E353" s="33">
        <v>0</v>
      </c>
      <c r="F353" s="33">
        <v>0</v>
      </c>
      <c r="G353" s="33">
        <v>0</v>
      </c>
      <c r="H353" s="33">
        <v>0</v>
      </c>
      <c r="I353" s="33">
        <v>0</v>
      </c>
      <c r="J353" s="76" t="s">
        <v>252</v>
      </c>
      <c r="K353" s="21"/>
      <c r="O353" s="58"/>
      <c r="P353" s="58"/>
      <c r="Q353" s="58"/>
      <c r="R353" s="58"/>
      <c r="S353" s="58"/>
      <c r="T353" s="58"/>
      <c r="U353" s="58"/>
    </row>
    <row r="354" spans="1:21">
      <c r="A354" s="104" t="s">
        <v>749</v>
      </c>
      <c r="B354" s="33"/>
      <c r="C354" s="33"/>
      <c r="D354" s="33"/>
      <c r="E354" s="33">
        <v>0</v>
      </c>
      <c r="F354" s="33">
        <v>0</v>
      </c>
      <c r="G354" s="33">
        <v>0</v>
      </c>
      <c r="H354" s="33">
        <v>0</v>
      </c>
      <c r="I354" s="33">
        <v>0</v>
      </c>
      <c r="J354" s="76" t="s">
        <v>211</v>
      </c>
      <c r="K354" s="21"/>
      <c r="O354" s="58"/>
      <c r="P354" s="58"/>
      <c r="Q354" s="58"/>
      <c r="R354" s="58"/>
      <c r="S354" s="58"/>
      <c r="T354" s="58"/>
      <c r="U354" s="58"/>
    </row>
    <row r="355" spans="1:21">
      <c r="A355" s="104" t="s">
        <v>750</v>
      </c>
      <c r="B355" s="33"/>
      <c r="C355" s="33"/>
      <c r="D355" s="33"/>
      <c r="E355" s="33">
        <v>7492</v>
      </c>
      <c r="F355" s="33">
        <v>8082</v>
      </c>
      <c r="G355" s="33">
        <v>4618</v>
      </c>
      <c r="H355" s="33">
        <v>1155</v>
      </c>
      <c r="I355" s="33">
        <v>0</v>
      </c>
      <c r="J355" s="76" t="s">
        <v>751</v>
      </c>
      <c r="K355" s="21"/>
      <c r="O355" s="58"/>
      <c r="P355" s="58"/>
      <c r="Q355" s="58"/>
      <c r="R355" s="58"/>
      <c r="S355" s="58"/>
      <c r="T355" s="58"/>
      <c r="U355" s="58"/>
    </row>
    <row r="356" spans="1:21">
      <c r="A356" s="104" t="s">
        <v>752</v>
      </c>
      <c r="B356" s="33"/>
      <c r="C356" s="33"/>
      <c r="D356" s="33"/>
      <c r="E356" s="33">
        <v>0</v>
      </c>
      <c r="F356" s="33">
        <v>0</v>
      </c>
      <c r="G356" s="33">
        <v>0</v>
      </c>
      <c r="H356" s="33">
        <v>0</v>
      </c>
      <c r="I356" s="33">
        <v>0</v>
      </c>
      <c r="J356" s="76" t="s">
        <v>265</v>
      </c>
      <c r="K356" s="21"/>
      <c r="O356" s="58"/>
      <c r="P356" s="58"/>
      <c r="Q356" s="58"/>
      <c r="R356" s="58"/>
      <c r="S356" s="58"/>
      <c r="T356" s="58"/>
      <c r="U356" s="58"/>
    </row>
    <row r="357" spans="1:21">
      <c r="A357" s="102" t="s">
        <v>753</v>
      </c>
      <c r="B357" s="33"/>
      <c r="C357" s="33"/>
      <c r="D357" s="33"/>
      <c r="E357" s="33">
        <v>5380448</v>
      </c>
      <c r="F357" s="33">
        <v>5397782</v>
      </c>
      <c r="G357" s="33">
        <v>5879090.5911999997</v>
      </c>
      <c r="H357" s="33">
        <v>5845057.5055999998</v>
      </c>
      <c r="I357" s="33">
        <v>130873</v>
      </c>
      <c r="J357" s="76" t="s">
        <v>754</v>
      </c>
      <c r="K357" s="27"/>
      <c r="O357" s="58"/>
      <c r="P357" s="58"/>
      <c r="Q357" s="58"/>
      <c r="R357" s="58"/>
      <c r="S357" s="58"/>
      <c r="T357" s="58"/>
      <c r="U357" s="58"/>
    </row>
    <row r="358" spans="1:21">
      <c r="A358" s="100" t="s">
        <v>495</v>
      </c>
      <c r="B358" s="31"/>
      <c r="C358" s="31"/>
      <c r="D358" s="31"/>
      <c r="E358" s="31">
        <v>20469994.140799999</v>
      </c>
      <c r="F358" s="31">
        <v>25375880.330200002</v>
      </c>
      <c r="G358" s="31">
        <v>25086360.507399999</v>
      </c>
      <c r="H358" s="31">
        <v>23240380.9309</v>
      </c>
      <c r="I358" s="31">
        <v>23255334.300700001</v>
      </c>
      <c r="J358" s="101" t="s">
        <v>202</v>
      </c>
      <c r="K358" s="24"/>
      <c r="O358" s="57"/>
      <c r="P358" s="57"/>
      <c r="Q358" s="57"/>
      <c r="R358" s="57"/>
      <c r="S358" s="57"/>
      <c r="T358" s="57"/>
      <c r="U358" s="57"/>
    </row>
    <row r="359" spans="1:21">
      <c r="A359" s="102" t="s">
        <v>769</v>
      </c>
      <c r="B359" s="33"/>
      <c r="C359" s="33"/>
      <c r="D359" s="33"/>
      <c r="E359" s="33">
        <v>15901104.140799999</v>
      </c>
      <c r="F359" s="33">
        <v>17120518.330200002</v>
      </c>
      <c r="G359" s="33">
        <v>17274989.507399999</v>
      </c>
      <c r="H359" s="33">
        <v>17481585.9309</v>
      </c>
      <c r="I359" s="33">
        <v>16907939.300700001</v>
      </c>
      <c r="J359" s="76" t="s">
        <v>770</v>
      </c>
      <c r="K359" s="21"/>
      <c r="O359" s="58"/>
      <c r="P359" s="58"/>
      <c r="Q359" s="58"/>
      <c r="R359" s="58"/>
      <c r="S359" s="58"/>
      <c r="T359" s="58"/>
      <c r="U359" s="58"/>
    </row>
    <row r="360" spans="1:21">
      <c r="A360" s="102" t="s">
        <v>771</v>
      </c>
      <c r="B360" s="33"/>
      <c r="C360" s="33"/>
      <c r="D360" s="33"/>
      <c r="E360" s="33">
        <v>4568890</v>
      </c>
      <c r="F360" s="33">
        <v>8255362</v>
      </c>
      <c r="G360" s="33">
        <v>7811371</v>
      </c>
      <c r="H360" s="33">
        <v>5758795</v>
      </c>
      <c r="I360" s="33">
        <v>6347395</v>
      </c>
      <c r="J360" s="76" t="s">
        <v>203</v>
      </c>
      <c r="K360" s="21"/>
      <c r="O360" s="58"/>
      <c r="P360" s="58"/>
      <c r="Q360" s="58"/>
      <c r="R360" s="58"/>
      <c r="S360" s="58"/>
      <c r="T360" s="58"/>
      <c r="U360" s="58"/>
    </row>
    <row r="361" spans="1:21">
      <c r="A361" s="100" t="s">
        <v>496</v>
      </c>
      <c r="B361" s="33"/>
      <c r="C361" s="33"/>
      <c r="D361" s="33"/>
      <c r="E361" s="33">
        <v>11243854</v>
      </c>
      <c r="F361" s="33">
        <v>12426159</v>
      </c>
      <c r="G361" s="33">
        <v>13718553</v>
      </c>
      <c r="H361" s="33">
        <v>12116081</v>
      </c>
      <c r="I361" s="33">
        <v>7041453</v>
      </c>
      <c r="J361" s="101" t="s">
        <v>772</v>
      </c>
      <c r="K361" s="21"/>
      <c r="O361" s="58"/>
      <c r="P361" s="58"/>
      <c r="Q361" s="58"/>
      <c r="R361" s="58"/>
      <c r="S361" s="58"/>
      <c r="T361" s="58"/>
      <c r="U361" s="58"/>
    </row>
    <row r="362" spans="1:21">
      <c r="A362" s="100" t="s">
        <v>498</v>
      </c>
      <c r="B362" s="31"/>
      <c r="C362" s="31"/>
      <c r="D362" s="31"/>
      <c r="E362" s="31">
        <v>47736</v>
      </c>
      <c r="F362" s="31">
        <v>646230</v>
      </c>
      <c r="G362" s="31">
        <v>577660</v>
      </c>
      <c r="H362" s="31">
        <v>509307</v>
      </c>
      <c r="I362" s="31">
        <v>46075</v>
      </c>
      <c r="J362" s="101" t="s">
        <v>773</v>
      </c>
      <c r="K362" s="24"/>
      <c r="O362" s="57"/>
      <c r="P362" s="57"/>
      <c r="Q362" s="57"/>
      <c r="R362" s="57"/>
      <c r="S362" s="57"/>
      <c r="T362" s="57"/>
      <c r="U362" s="57"/>
    </row>
    <row r="363" spans="1:21">
      <c r="A363" s="104" t="s">
        <v>756</v>
      </c>
      <c r="B363" s="33"/>
      <c r="C363" s="33"/>
      <c r="D363" s="33"/>
      <c r="E363" s="33">
        <v>0</v>
      </c>
      <c r="F363" s="33">
        <v>27188</v>
      </c>
      <c r="G363" s="33">
        <v>0</v>
      </c>
      <c r="H363" s="33">
        <v>0</v>
      </c>
      <c r="I363" s="33">
        <v>0</v>
      </c>
      <c r="J363" s="76" t="s">
        <v>757</v>
      </c>
      <c r="K363" s="21"/>
      <c r="O363" s="58"/>
      <c r="P363" s="58"/>
      <c r="Q363" s="58"/>
      <c r="R363" s="58"/>
      <c r="S363" s="58"/>
      <c r="T363" s="58"/>
      <c r="U363" s="58"/>
    </row>
    <row r="364" spans="1:21">
      <c r="A364" s="104" t="s">
        <v>758</v>
      </c>
      <c r="B364" s="33"/>
      <c r="C364" s="33"/>
      <c r="D364" s="33"/>
      <c r="E364" s="33">
        <v>0</v>
      </c>
      <c r="F364" s="33">
        <v>0</v>
      </c>
      <c r="G364" s="33">
        <v>0</v>
      </c>
      <c r="H364" s="33">
        <v>0</v>
      </c>
      <c r="I364" s="33">
        <v>0</v>
      </c>
      <c r="J364" s="76" t="s">
        <v>759</v>
      </c>
      <c r="K364" s="21"/>
      <c r="O364" s="58"/>
      <c r="P364" s="58"/>
      <c r="Q364" s="58"/>
      <c r="R364" s="58"/>
      <c r="S364" s="58"/>
      <c r="T364" s="58"/>
      <c r="U364" s="58"/>
    </row>
    <row r="365" spans="1:21">
      <c r="A365" s="104" t="s">
        <v>760</v>
      </c>
      <c r="B365" s="33"/>
      <c r="C365" s="33"/>
      <c r="D365" s="33"/>
      <c r="E365" s="33">
        <v>47736</v>
      </c>
      <c r="F365" s="33">
        <v>619042</v>
      </c>
      <c r="G365" s="33">
        <v>577660</v>
      </c>
      <c r="H365" s="33">
        <v>509307</v>
      </c>
      <c r="I365" s="33">
        <v>46075</v>
      </c>
      <c r="J365" s="76" t="s">
        <v>761</v>
      </c>
      <c r="K365" s="21"/>
      <c r="O365" s="58"/>
      <c r="P365" s="58"/>
      <c r="Q365" s="58"/>
      <c r="R365" s="58"/>
      <c r="S365" s="58"/>
      <c r="T365" s="58"/>
      <c r="U365" s="58"/>
    </row>
    <row r="366" spans="1:21">
      <c r="A366" s="74" t="s">
        <v>499</v>
      </c>
      <c r="B366" s="6"/>
      <c r="C366" s="6"/>
      <c r="D366" s="6"/>
      <c r="E366" s="6">
        <v>2152576179.5158</v>
      </c>
      <c r="F366" s="6">
        <v>2010727286.3568001</v>
      </c>
      <c r="G366" s="6">
        <v>2135885099.8129001</v>
      </c>
      <c r="H366" s="6">
        <v>2197096406.0662999</v>
      </c>
      <c r="I366" s="6">
        <v>2149710451.7771001</v>
      </c>
      <c r="J366" s="75" t="s">
        <v>500</v>
      </c>
      <c r="K366" s="23"/>
      <c r="O366" s="7"/>
      <c r="P366" s="7"/>
      <c r="Q366" s="7"/>
      <c r="R366" s="7"/>
      <c r="S366" s="7"/>
      <c r="T366" s="7"/>
      <c r="U366" s="7"/>
    </row>
    <row r="367" spans="1:21">
      <c r="A367" s="100" t="s">
        <v>501</v>
      </c>
      <c r="B367" s="31"/>
      <c r="C367" s="31"/>
      <c r="D367" s="31"/>
      <c r="E367" s="31">
        <v>1940448553.5158</v>
      </c>
      <c r="F367" s="31">
        <v>1832394819.3568001</v>
      </c>
      <c r="G367" s="31">
        <v>1956858182.8129001</v>
      </c>
      <c r="H367" s="31">
        <v>2019513516.0662999</v>
      </c>
      <c r="I367" s="31">
        <v>1969885813.7771001</v>
      </c>
      <c r="J367" s="101" t="s">
        <v>774</v>
      </c>
      <c r="K367" s="24"/>
      <c r="O367" s="57"/>
      <c r="P367" s="57"/>
      <c r="Q367" s="57"/>
      <c r="R367" s="57"/>
      <c r="S367" s="57"/>
      <c r="T367" s="57"/>
      <c r="U367" s="57"/>
    </row>
    <row r="368" spans="1:21">
      <c r="A368" s="102" t="s">
        <v>503</v>
      </c>
      <c r="B368" s="33"/>
      <c r="C368" s="33"/>
      <c r="D368" s="33"/>
      <c r="E368" s="33">
        <v>907396967</v>
      </c>
      <c r="F368" s="33">
        <v>939856720</v>
      </c>
      <c r="G368" s="33">
        <v>991236635</v>
      </c>
      <c r="H368" s="33">
        <v>1007182463</v>
      </c>
      <c r="I368" s="33">
        <v>1019519165</v>
      </c>
      <c r="J368" s="76" t="s">
        <v>504</v>
      </c>
      <c r="K368" s="21"/>
      <c r="O368" s="58"/>
      <c r="P368" s="58"/>
      <c r="Q368" s="58"/>
      <c r="R368" s="58"/>
      <c r="S368" s="58"/>
      <c r="T368" s="58"/>
      <c r="U368" s="58"/>
    </row>
    <row r="369" spans="1:21">
      <c r="A369" s="102" t="s">
        <v>505</v>
      </c>
      <c r="B369" s="33"/>
      <c r="C369" s="33"/>
      <c r="D369" s="33"/>
      <c r="E369" s="33">
        <v>366091169</v>
      </c>
      <c r="F369" s="33">
        <v>361264837</v>
      </c>
      <c r="G369" s="33">
        <v>368563268.86000001</v>
      </c>
      <c r="H369" s="33">
        <v>364696869.86000001</v>
      </c>
      <c r="I369" s="33">
        <v>349893812.22000003</v>
      </c>
      <c r="J369" s="76" t="s">
        <v>506</v>
      </c>
      <c r="K369" s="21"/>
      <c r="O369" s="58"/>
      <c r="P369" s="58"/>
      <c r="Q369" s="58"/>
      <c r="R369" s="58"/>
      <c r="S369" s="58"/>
      <c r="T369" s="58"/>
      <c r="U369" s="58"/>
    </row>
    <row r="370" spans="1:21">
      <c r="A370" s="102" t="s">
        <v>507</v>
      </c>
      <c r="B370" s="33"/>
      <c r="C370" s="33"/>
      <c r="D370" s="33"/>
      <c r="E370" s="33">
        <v>0</v>
      </c>
      <c r="F370" s="33">
        <v>0</v>
      </c>
      <c r="G370" s="33">
        <v>0</v>
      </c>
      <c r="H370" s="33">
        <v>0</v>
      </c>
      <c r="I370" s="33">
        <v>0</v>
      </c>
      <c r="J370" s="76" t="s">
        <v>228</v>
      </c>
      <c r="K370" s="21"/>
      <c r="O370" s="58"/>
      <c r="P370" s="58"/>
      <c r="Q370" s="58"/>
      <c r="R370" s="58"/>
      <c r="S370" s="58"/>
      <c r="T370" s="58"/>
      <c r="U370" s="58"/>
    </row>
    <row r="371" spans="1:21">
      <c r="A371" s="102" t="s">
        <v>508</v>
      </c>
      <c r="B371" s="33"/>
      <c r="C371" s="33"/>
      <c r="D371" s="33"/>
      <c r="E371" s="33">
        <v>40657710</v>
      </c>
      <c r="F371" s="33">
        <v>40657710</v>
      </c>
      <c r="G371" s="33">
        <v>40657710</v>
      </c>
      <c r="H371" s="33">
        <v>40657710</v>
      </c>
      <c r="I371" s="33">
        <v>40657710</v>
      </c>
      <c r="J371" s="76" t="s">
        <v>509</v>
      </c>
      <c r="K371" s="21"/>
      <c r="O371" s="58"/>
      <c r="P371" s="58"/>
      <c r="Q371" s="58"/>
      <c r="R371" s="58"/>
      <c r="S371" s="58"/>
      <c r="T371" s="58"/>
      <c r="U371" s="58"/>
    </row>
    <row r="372" spans="1:21">
      <c r="A372" s="102" t="s">
        <v>510</v>
      </c>
      <c r="B372" s="34"/>
      <c r="C372" s="34"/>
      <c r="D372" s="34"/>
      <c r="E372" s="34">
        <v>101960550</v>
      </c>
      <c r="F372" s="34">
        <v>101692761.686</v>
      </c>
      <c r="G372" s="34">
        <v>145664758.68599999</v>
      </c>
      <c r="H372" s="34">
        <v>127314286.686</v>
      </c>
      <c r="I372" s="34">
        <v>31319161.690000001</v>
      </c>
      <c r="J372" s="76" t="s">
        <v>266</v>
      </c>
      <c r="K372" s="25"/>
      <c r="O372" s="59"/>
      <c r="P372" s="59"/>
      <c r="Q372" s="59"/>
      <c r="R372" s="59"/>
      <c r="S372" s="59"/>
      <c r="T372" s="59"/>
      <c r="U372" s="59"/>
    </row>
    <row r="373" spans="1:21">
      <c r="A373" s="102" t="s">
        <v>775</v>
      </c>
      <c r="B373" s="33"/>
      <c r="C373" s="33"/>
      <c r="D373" s="33"/>
      <c r="E373" s="33">
        <v>2401135</v>
      </c>
      <c r="F373" s="33">
        <v>2434793</v>
      </c>
      <c r="G373" s="33">
        <v>2325534</v>
      </c>
      <c r="H373" s="33">
        <v>2325534</v>
      </c>
      <c r="I373" s="33">
        <v>2325534</v>
      </c>
      <c r="J373" s="76" t="s">
        <v>267</v>
      </c>
      <c r="K373" s="21"/>
      <c r="O373" s="58"/>
      <c r="P373" s="58"/>
      <c r="Q373" s="58"/>
      <c r="R373" s="58"/>
      <c r="S373" s="58"/>
      <c r="T373" s="58"/>
      <c r="U373" s="58"/>
    </row>
    <row r="374" spans="1:21">
      <c r="A374" s="102" t="s">
        <v>776</v>
      </c>
      <c r="B374" s="33"/>
      <c r="C374" s="33"/>
      <c r="D374" s="33"/>
      <c r="E374" s="33">
        <v>99559415</v>
      </c>
      <c r="F374" s="33">
        <v>99257968.686000004</v>
      </c>
      <c r="G374" s="33">
        <v>143339224.68599999</v>
      </c>
      <c r="H374" s="33">
        <v>124988752.686</v>
      </c>
      <c r="I374" s="33">
        <v>28993627.690000001</v>
      </c>
      <c r="J374" s="76" t="s">
        <v>268</v>
      </c>
      <c r="K374" s="21"/>
      <c r="O374" s="58"/>
      <c r="P374" s="58"/>
      <c r="Q374" s="58"/>
      <c r="R374" s="58"/>
      <c r="S374" s="58"/>
      <c r="T374" s="58"/>
      <c r="U374" s="58"/>
    </row>
    <row r="375" spans="1:21">
      <c r="A375" s="102" t="s">
        <v>777</v>
      </c>
      <c r="B375" s="33"/>
      <c r="C375" s="33"/>
      <c r="D375" s="33"/>
      <c r="E375" s="33">
        <v>0</v>
      </c>
      <c r="F375" s="33">
        <v>0</v>
      </c>
      <c r="G375" s="33">
        <v>0</v>
      </c>
      <c r="H375" s="33">
        <v>0</v>
      </c>
      <c r="I375" s="33">
        <v>0</v>
      </c>
      <c r="J375" s="76" t="s">
        <v>269</v>
      </c>
      <c r="K375" s="21"/>
      <c r="O375" s="58"/>
      <c r="P375" s="58"/>
      <c r="Q375" s="58"/>
      <c r="R375" s="58"/>
      <c r="S375" s="58"/>
      <c r="T375" s="58"/>
      <c r="U375" s="58"/>
    </row>
    <row r="376" spans="1:21">
      <c r="A376" s="102" t="s">
        <v>778</v>
      </c>
      <c r="B376" s="33"/>
      <c r="C376" s="33"/>
      <c r="D376" s="33"/>
      <c r="E376" s="33">
        <v>0</v>
      </c>
      <c r="F376" s="33">
        <v>0</v>
      </c>
      <c r="G376" s="33">
        <v>0</v>
      </c>
      <c r="H376" s="33">
        <v>0</v>
      </c>
      <c r="I376" s="33">
        <v>0</v>
      </c>
      <c r="J376" s="76" t="s">
        <v>270</v>
      </c>
      <c r="K376" s="21"/>
      <c r="O376" s="58"/>
      <c r="P376" s="58"/>
      <c r="Q376" s="58"/>
      <c r="R376" s="58"/>
      <c r="S376" s="58"/>
      <c r="T376" s="58"/>
      <c r="U376" s="58"/>
    </row>
    <row r="377" spans="1:21">
      <c r="A377" s="102" t="s">
        <v>511</v>
      </c>
      <c r="B377" s="33"/>
      <c r="C377" s="33"/>
      <c r="D377" s="33"/>
      <c r="E377" s="33">
        <v>-431128</v>
      </c>
      <c r="F377" s="33">
        <v>-217921</v>
      </c>
      <c r="G377" s="33">
        <v>-351716.71139999997</v>
      </c>
      <c r="H377" s="33">
        <v>-209083.34710000001</v>
      </c>
      <c r="I377" s="33">
        <v>-258154.62220000001</v>
      </c>
      <c r="J377" s="76" t="s">
        <v>512</v>
      </c>
      <c r="K377" s="21"/>
      <c r="O377" s="58"/>
      <c r="P377" s="58"/>
      <c r="Q377" s="58"/>
      <c r="R377" s="58"/>
      <c r="S377" s="58"/>
      <c r="T377" s="58"/>
      <c r="U377" s="58"/>
    </row>
    <row r="378" spans="1:21">
      <c r="A378" s="102" t="s">
        <v>513</v>
      </c>
      <c r="B378" s="34"/>
      <c r="C378" s="34"/>
      <c r="D378" s="34"/>
      <c r="E378" s="34">
        <v>99325732.329999998</v>
      </c>
      <c r="F378" s="34">
        <v>116063806.62</v>
      </c>
      <c r="G378" s="34">
        <v>133901012.48</v>
      </c>
      <c r="H378" s="34">
        <v>134088559.48</v>
      </c>
      <c r="I378" s="34">
        <v>138759261.47999999</v>
      </c>
      <c r="J378" s="76" t="s">
        <v>259</v>
      </c>
      <c r="K378" s="25"/>
      <c r="O378" s="59"/>
      <c r="P378" s="59"/>
      <c r="Q378" s="59"/>
      <c r="R378" s="59"/>
      <c r="S378" s="59"/>
      <c r="T378" s="59"/>
      <c r="U378" s="59"/>
    </row>
    <row r="379" spans="1:21">
      <c r="A379" s="102" t="s">
        <v>779</v>
      </c>
      <c r="B379" s="35"/>
      <c r="C379" s="35"/>
      <c r="D379" s="35"/>
      <c r="E379" s="35">
        <v>78612907.329999998</v>
      </c>
      <c r="F379" s="35">
        <v>93817215.620000005</v>
      </c>
      <c r="G379" s="35">
        <v>111007282.48</v>
      </c>
      <c r="H379" s="35">
        <v>111273856.48</v>
      </c>
      <c r="I379" s="35">
        <v>115392159.48</v>
      </c>
      <c r="J379" s="76" t="s">
        <v>780</v>
      </c>
      <c r="K379" s="36"/>
      <c r="O379" s="60"/>
      <c r="P379" s="60"/>
      <c r="Q379" s="60"/>
      <c r="R379" s="60"/>
      <c r="S379" s="60"/>
      <c r="T379" s="60"/>
      <c r="U379" s="60"/>
    </row>
    <row r="380" spans="1:21">
      <c r="A380" s="105" t="s">
        <v>781</v>
      </c>
      <c r="B380" s="35"/>
      <c r="C380" s="35"/>
      <c r="D380" s="35"/>
      <c r="E380" s="35">
        <v>224696</v>
      </c>
      <c r="F380" s="35">
        <v>446980</v>
      </c>
      <c r="G380" s="35">
        <v>224052</v>
      </c>
      <c r="H380" s="35">
        <v>224052</v>
      </c>
      <c r="I380" s="35">
        <v>224052</v>
      </c>
      <c r="J380" s="103" t="s">
        <v>782</v>
      </c>
      <c r="K380" s="36"/>
      <c r="O380" s="60"/>
      <c r="P380" s="60"/>
      <c r="Q380" s="60"/>
      <c r="R380" s="60"/>
      <c r="S380" s="60"/>
      <c r="T380" s="60"/>
      <c r="U380" s="60"/>
    </row>
    <row r="381" spans="1:21">
      <c r="A381" s="105" t="s">
        <v>783</v>
      </c>
      <c r="B381" s="35"/>
      <c r="C381" s="35"/>
      <c r="D381" s="35"/>
      <c r="E381" s="35">
        <v>16329211</v>
      </c>
      <c r="F381" s="35">
        <v>18006523</v>
      </c>
      <c r="G381" s="35">
        <v>18012487</v>
      </c>
      <c r="H381" s="35">
        <v>17933460</v>
      </c>
      <c r="I381" s="35">
        <v>18021409</v>
      </c>
      <c r="J381" s="103" t="s">
        <v>784</v>
      </c>
      <c r="K381" s="36"/>
      <c r="O381" s="60"/>
      <c r="P381" s="60"/>
      <c r="Q381" s="60"/>
      <c r="R381" s="60"/>
      <c r="S381" s="60"/>
      <c r="T381" s="60"/>
      <c r="U381" s="60"/>
    </row>
    <row r="382" spans="1:21">
      <c r="A382" s="105" t="s">
        <v>785</v>
      </c>
      <c r="B382" s="35"/>
      <c r="C382" s="35"/>
      <c r="D382" s="35"/>
      <c r="E382" s="35">
        <v>4158918</v>
      </c>
      <c r="F382" s="35">
        <v>3793088</v>
      </c>
      <c r="G382" s="35">
        <v>4657191</v>
      </c>
      <c r="H382" s="35">
        <v>4657191</v>
      </c>
      <c r="I382" s="35">
        <v>5121641</v>
      </c>
      <c r="J382" s="103" t="s">
        <v>255</v>
      </c>
      <c r="K382" s="36"/>
      <c r="O382" s="60"/>
      <c r="P382" s="60"/>
      <c r="Q382" s="60"/>
      <c r="R382" s="60"/>
      <c r="S382" s="60"/>
      <c r="T382" s="60"/>
      <c r="U382" s="60"/>
    </row>
    <row r="383" spans="1:21">
      <c r="A383" s="102" t="s">
        <v>514</v>
      </c>
      <c r="B383" s="34"/>
      <c r="C383" s="34"/>
      <c r="D383" s="34"/>
      <c r="E383" s="34">
        <v>110290207.45999999</v>
      </c>
      <c r="F383" s="34">
        <v>251046786.521</v>
      </c>
      <c r="G383" s="34">
        <v>200524706.72099999</v>
      </c>
      <c r="H383" s="34">
        <v>203693016.2814</v>
      </c>
      <c r="I383" s="34">
        <v>209337885.38999999</v>
      </c>
      <c r="J383" s="76" t="s">
        <v>515</v>
      </c>
      <c r="K383" s="25"/>
      <c r="O383" s="59"/>
      <c r="P383" s="59"/>
      <c r="Q383" s="59"/>
      <c r="R383" s="59"/>
      <c r="S383" s="59"/>
      <c r="T383" s="59"/>
      <c r="U383" s="59"/>
    </row>
    <row r="384" spans="1:21">
      <c r="A384" s="102" t="s">
        <v>0</v>
      </c>
      <c r="B384" s="33"/>
      <c r="C384" s="33"/>
      <c r="D384" s="33"/>
      <c r="E384" s="33">
        <v>-29366837</v>
      </c>
      <c r="F384" s="33">
        <v>73866981.081</v>
      </c>
      <c r="G384" s="33">
        <v>24589110.381000001</v>
      </c>
      <c r="H384" s="33">
        <v>30426017.211399999</v>
      </c>
      <c r="I384" s="33">
        <v>15707045.029999999</v>
      </c>
      <c r="J384" s="76" t="s">
        <v>1</v>
      </c>
      <c r="K384" s="21"/>
      <c r="O384" s="58"/>
      <c r="P384" s="58"/>
      <c r="Q384" s="58"/>
      <c r="R384" s="58"/>
      <c r="S384" s="58"/>
      <c r="T384" s="58"/>
      <c r="U384" s="58"/>
    </row>
    <row r="385" spans="1:21">
      <c r="A385" s="105" t="s">
        <v>2</v>
      </c>
      <c r="B385" s="33"/>
      <c r="C385" s="33"/>
      <c r="D385" s="33"/>
      <c r="E385" s="33">
        <v>139657044.46000001</v>
      </c>
      <c r="F385" s="33">
        <v>177179805.44</v>
      </c>
      <c r="G385" s="33">
        <v>175935596.34</v>
      </c>
      <c r="H385" s="33">
        <v>173266999.06999999</v>
      </c>
      <c r="I385" s="33">
        <v>193630840.36000001</v>
      </c>
      <c r="J385" s="103" t="s">
        <v>256</v>
      </c>
      <c r="K385" s="21"/>
      <c r="O385" s="58"/>
      <c r="P385" s="58"/>
      <c r="Q385" s="58"/>
      <c r="R385" s="58"/>
      <c r="S385" s="58"/>
      <c r="T385" s="58"/>
      <c r="U385" s="58"/>
    </row>
    <row r="386" spans="1:21">
      <c r="A386" s="102" t="s">
        <v>516</v>
      </c>
      <c r="B386" s="33"/>
      <c r="C386" s="33"/>
      <c r="D386" s="33"/>
      <c r="E386" s="33">
        <v>315157345.72579998</v>
      </c>
      <c r="F386" s="33">
        <v>22030118.529800002</v>
      </c>
      <c r="G386" s="33">
        <v>76661807.7773</v>
      </c>
      <c r="H386" s="33">
        <v>142089694.10600001</v>
      </c>
      <c r="I386" s="33">
        <v>180656972.61930001</v>
      </c>
      <c r="J386" s="76" t="s">
        <v>517</v>
      </c>
      <c r="K386" s="21"/>
      <c r="O386" s="58"/>
      <c r="P386" s="58"/>
      <c r="Q386" s="58"/>
      <c r="R386" s="58"/>
      <c r="S386" s="58"/>
      <c r="T386" s="58"/>
      <c r="U386" s="58"/>
    </row>
    <row r="387" spans="1:21">
      <c r="A387" s="100" t="s">
        <v>518</v>
      </c>
      <c r="B387" s="33"/>
      <c r="C387" s="33"/>
      <c r="D387" s="33"/>
      <c r="E387" s="33">
        <v>212127626</v>
      </c>
      <c r="F387" s="33">
        <v>178332467</v>
      </c>
      <c r="G387" s="33">
        <v>179026917</v>
      </c>
      <c r="H387" s="33">
        <v>177582890</v>
      </c>
      <c r="I387" s="33">
        <v>179824638</v>
      </c>
      <c r="J387" s="101" t="s">
        <v>258</v>
      </c>
      <c r="K387" s="21"/>
      <c r="O387" s="58"/>
      <c r="P387" s="58"/>
      <c r="Q387" s="58"/>
      <c r="R387" s="58"/>
      <c r="S387" s="58"/>
      <c r="T387" s="58"/>
      <c r="U387" s="58"/>
    </row>
    <row r="388" spans="1:21" ht="12.75" customHeight="1">
      <c r="A388" s="106" t="s">
        <v>519</v>
      </c>
      <c r="B388" s="92"/>
      <c r="C388" s="92"/>
      <c r="D388" s="92"/>
      <c r="E388" s="92">
        <v>3808563671.0966001</v>
      </c>
      <c r="F388" s="92">
        <v>3999670954.0770001</v>
      </c>
      <c r="G388" s="92">
        <v>3909797859.5458999</v>
      </c>
      <c r="H388" s="92">
        <v>4263312913.1728001</v>
      </c>
      <c r="I388" s="92">
        <v>4162750962.7578001</v>
      </c>
      <c r="J388" s="94" t="s">
        <v>520</v>
      </c>
      <c r="K388" s="23"/>
      <c r="O388" s="7"/>
      <c r="P388" s="7"/>
      <c r="Q388" s="7"/>
      <c r="R388" s="7"/>
      <c r="S388" s="7"/>
      <c r="T388" s="7"/>
      <c r="U388" s="7"/>
    </row>
    <row r="389" spans="1:21" s="37" customFormat="1">
      <c r="A389" s="68"/>
      <c r="B389" s="2"/>
      <c r="C389" s="2"/>
      <c r="D389" s="2"/>
      <c r="E389" s="2"/>
      <c r="F389" s="2"/>
      <c r="G389" s="2"/>
      <c r="H389" s="2"/>
      <c r="I389" s="2"/>
      <c r="J389" s="64"/>
      <c r="K389" s="2"/>
      <c r="O389" s="2"/>
      <c r="P389" s="2"/>
      <c r="Q389" s="2"/>
      <c r="R389" s="2"/>
      <c r="S389" s="2"/>
      <c r="T389" s="2"/>
      <c r="U389" s="2"/>
    </row>
    <row r="390" spans="1:21" s="37" customFormat="1">
      <c r="A390" s="111" t="s">
        <v>293</v>
      </c>
      <c r="B390" s="112"/>
      <c r="C390" s="112"/>
      <c r="D390" s="112"/>
      <c r="E390" s="112"/>
      <c r="F390" s="112"/>
      <c r="G390" s="112"/>
      <c r="H390" s="112"/>
      <c r="I390" s="112"/>
      <c r="J390" s="71" t="s">
        <v>295</v>
      </c>
      <c r="K390" s="2"/>
      <c r="O390" s="63"/>
      <c r="P390" s="63"/>
      <c r="Q390" s="63"/>
      <c r="R390" s="63"/>
      <c r="S390" s="63"/>
      <c r="T390" s="63"/>
      <c r="U390" s="63"/>
    </row>
    <row r="391" spans="1:21" s="37" customFormat="1">
      <c r="A391" s="99"/>
      <c r="B391" s="52" t="s">
        <v>284</v>
      </c>
      <c r="C391" s="52" t="s">
        <v>285</v>
      </c>
      <c r="D391" s="52" t="s">
        <v>286</v>
      </c>
      <c r="E391" s="52" t="s">
        <v>287</v>
      </c>
      <c r="F391" s="52" t="s">
        <v>288</v>
      </c>
      <c r="G391" s="52" t="s">
        <v>289</v>
      </c>
      <c r="H391" s="52" t="s">
        <v>290</v>
      </c>
      <c r="I391" s="52" t="s">
        <v>291</v>
      </c>
      <c r="J391" s="79"/>
      <c r="K391" s="30"/>
      <c r="O391" s="5"/>
      <c r="P391" s="5"/>
      <c r="Q391" s="5"/>
      <c r="R391" s="5"/>
      <c r="S391" s="5"/>
      <c r="T391" s="5"/>
      <c r="U391" s="5"/>
    </row>
    <row r="392" spans="1:21" s="37" customFormat="1">
      <c r="A392" s="84" t="s">
        <v>522</v>
      </c>
      <c r="B392" s="45"/>
      <c r="C392" s="45"/>
      <c r="D392" s="45"/>
      <c r="E392" s="45"/>
      <c r="F392" s="45"/>
      <c r="G392" s="45"/>
      <c r="H392" s="45"/>
      <c r="I392" s="45"/>
      <c r="J392" s="85" t="s">
        <v>437</v>
      </c>
      <c r="K392" s="38"/>
      <c r="O392" s="7"/>
      <c r="P392" s="7"/>
      <c r="Q392" s="7"/>
      <c r="R392" s="7"/>
      <c r="S392" s="7"/>
      <c r="T392" s="7"/>
      <c r="U392" s="7"/>
    </row>
    <row r="393" spans="1:21" s="37" customFormat="1">
      <c r="A393" s="113" t="s">
        <v>523</v>
      </c>
      <c r="B393" s="31">
        <v>30175740110</v>
      </c>
      <c r="C393" s="31">
        <v>74377850737.570007</v>
      </c>
      <c r="D393" s="31">
        <v>114813378049.16</v>
      </c>
      <c r="E393" s="31">
        <v>153029189081.83002</v>
      </c>
      <c r="F393" s="31">
        <v>33933687714.581501</v>
      </c>
      <c r="G393" s="31">
        <v>65411054264.970001</v>
      </c>
      <c r="H393" s="31">
        <v>96911204048.104996</v>
      </c>
      <c r="I393" s="31">
        <v>123446425581.34</v>
      </c>
      <c r="J393" s="114" t="s">
        <v>3</v>
      </c>
      <c r="K393" s="39"/>
      <c r="O393" s="57"/>
      <c r="P393" s="57"/>
      <c r="Q393" s="57"/>
      <c r="R393" s="57"/>
      <c r="S393" s="57"/>
      <c r="T393" s="57"/>
      <c r="U393" s="57"/>
    </row>
    <row r="394" spans="1:21" s="37" customFormat="1">
      <c r="A394" s="115" t="s">
        <v>4</v>
      </c>
      <c r="B394" s="31">
        <v>183385437.09</v>
      </c>
      <c r="C394" s="31">
        <v>383603433.53200001</v>
      </c>
      <c r="D394" s="31">
        <v>613350379.52999997</v>
      </c>
      <c r="E394" s="31">
        <v>845762933.17000008</v>
      </c>
      <c r="F394" s="31">
        <v>203583475.15149999</v>
      </c>
      <c r="G394" s="31">
        <v>392783131.44999999</v>
      </c>
      <c r="H394" s="31">
        <v>572497316</v>
      </c>
      <c r="I394" s="31">
        <v>714174789.38</v>
      </c>
      <c r="J394" s="87" t="s">
        <v>5</v>
      </c>
      <c r="K394" s="40"/>
      <c r="O394" s="57"/>
      <c r="P394" s="57"/>
      <c r="Q394" s="57"/>
      <c r="R394" s="57"/>
      <c r="S394" s="57"/>
      <c r="T394" s="57"/>
      <c r="U394" s="57"/>
    </row>
    <row r="395" spans="1:21" s="37" customFormat="1">
      <c r="A395" s="105" t="s">
        <v>6</v>
      </c>
      <c r="B395" s="33">
        <v>141416425.70300001</v>
      </c>
      <c r="C395" s="33">
        <v>272134656.87</v>
      </c>
      <c r="D395" s="33">
        <v>446420667.31</v>
      </c>
      <c r="E395" s="33">
        <v>591127086.63999999</v>
      </c>
      <c r="F395" s="33">
        <v>125359380.2015</v>
      </c>
      <c r="G395" s="33">
        <v>234462621.03999999</v>
      </c>
      <c r="H395" s="33">
        <v>341789591.30000001</v>
      </c>
      <c r="I395" s="33">
        <v>414863385.75999999</v>
      </c>
      <c r="J395" s="103" t="s">
        <v>7</v>
      </c>
      <c r="K395" s="40"/>
      <c r="O395" s="58"/>
      <c r="P395" s="58"/>
      <c r="Q395" s="58"/>
      <c r="R395" s="58"/>
      <c r="S395" s="58"/>
      <c r="T395" s="58"/>
      <c r="U395" s="58"/>
    </row>
    <row r="396" spans="1:21" s="37" customFormat="1">
      <c r="A396" s="105" t="s">
        <v>8</v>
      </c>
      <c r="B396" s="33">
        <v>1248336.8400000001</v>
      </c>
      <c r="C396" s="33">
        <v>2241949</v>
      </c>
      <c r="D396" s="33">
        <v>3370575.31</v>
      </c>
      <c r="E396" s="33">
        <v>4906463.32</v>
      </c>
      <c r="F396" s="33">
        <v>852938.34</v>
      </c>
      <c r="G396" s="33">
        <v>1811318.67</v>
      </c>
      <c r="H396" s="33">
        <v>2839987.69</v>
      </c>
      <c r="I396" s="33">
        <v>3614756.43</v>
      </c>
      <c r="J396" s="103" t="s">
        <v>9</v>
      </c>
      <c r="K396" s="40"/>
      <c r="O396" s="58"/>
      <c r="P396" s="58"/>
      <c r="Q396" s="58"/>
      <c r="R396" s="58"/>
      <c r="S396" s="58"/>
      <c r="T396" s="58"/>
      <c r="U396" s="58"/>
    </row>
    <row r="397" spans="1:21" s="37" customFormat="1">
      <c r="A397" s="105" t="s">
        <v>10</v>
      </c>
      <c r="B397" s="33">
        <v>0</v>
      </c>
      <c r="C397" s="33">
        <v>18158</v>
      </c>
      <c r="D397" s="33">
        <v>60498</v>
      </c>
      <c r="E397" s="33">
        <v>0</v>
      </c>
      <c r="F397" s="33">
        <v>0</v>
      </c>
      <c r="G397" s="33">
        <v>111</v>
      </c>
      <c r="H397" s="33">
        <v>111</v>
      </c>
      <c r="I397" s="33">
        <v>111</v>
      </c>
      <c r="J397" s="103" t="s">
        <v>11</v>
      </c>
      <c r="K397" s="40"/>
      <c r="O397" s="58"/>
      <c r="P397" s="58"/>
      <c r="Q397" s="58"/>
      <c r="R397" s="58"/>
      <c r="S397" s="58"/>
      <c r="T397" s="58"/>
      <c r="U397" s="58"/>
    </row>
    <row r="398" spans="1:21" s="37" customFormat="1">
      <c r="A398" s="105" t="s">
        <v>12</v>
      </c>
      <c r="B398" s="33">
        <v>12543</v>
      </c>
      <c r="C398" s="33">
        <v>5789</v>
      </c>
      <c r="D398" s="33">
        <v>7370.28</v>
      </c>
      <c r="E398" s="33">
        <v>54890</v>
      </c>
      <c r="F398" s="33">
        <v>1635</v>
      </c>
      <c r="G398" s="33">
        <v>2500</v>
      </c>
      <c r="H398" s="33">
        <v>3429</v>
      </c>
      <c r="I398" s="33">
        <v>15973</v>
      </c>
      <c r="J398" s="103" t="s">
        <v>13</v>
      </c>
      <c r="K398" s="40"/>
      <c r="O398" s="58"/>
      <c r="P398" s="58"/>
      <c r="Q398" s="58"/>
      <c r="R398" s="58"/>
      <c r="S398" s="58"/>
      <c r="T398" s="58"/>
      <c r="U398" s="58"/>
    </row>
    <row r="399" spans="1:21" s="37" customFormat="1">
      <c r="A399" s="105" t="s">
        <v>14</v>
      </c>
      <c r="B399" s="33">
        <v>10969951.92</v>
      </c>
      <c r="C399" s="33">
        <v>26701434.190000001</v>
      </c>
      <c r="D399" s="33">
        <v>53190336.07</v>
      </c>
      <c r="E399" s="33">
        <v>82686242.780000001</v>
      </c>
      <c r="F399" s="33">
        <v>35731102.969999999</v>
      </c>
      <c r="G399" s="33">
        <v>65373909.090000004</v>
      </c>
      <c r="H399" s="33">
        <v>95057702.459999993</v>
      </c>
      <c r="I399" s="33">
        <v>116047516.53</v>
      </c>
      <c r="J399" s="103" t="s">
        <v>15</v>
      </c>
      <c r="K399" s="40"/>
      <c r="O399" s="58"/>
      <c r="P399" s="58"/>
      <c r="Q399" s="58"/>
      <c r="R399" s="58"/>
      <c r="S399" s="58"/>
      <c r="T399" s="58"/>
      <c r="U399" s="58"/>
    </row>
    <row r="400" spans="1:21" s="37" customFormat="1">
      <c r="A400" s="105" t="s">
        <v>16</v>
      </c>
      <c r="B400" s="33">
        <v>2174441.58</v>
      </c>
      <c r="C400" s="33">
        <v>5638081.9000000004</v>
      </c>
      <c r="D400" s="33">
        <v>8724352.9499999993</v>
      </c>
      <c r="E400" s="33">
        <v>11015988.25</v>
      </c>
      <c r="F400" s="33">
        <v>2128177.9700000002</v>
      </c>
      <c r="G400" s="33">
        <v>4042414</v>
      </c>
      <c r="H400" s="33">
        <v>6131756.7699999996</v>
      </c>
      <c r="I400" s="33">
        <v>7854414</v>
      </c>
      <c r="J400" s="103" t="s">
        <v>17</v>
      </c>
      <c r="K400" s="40"/>
      <c r="O400" s="58"/>
      <c r="P400" s="58"/>
      <c r="Q400" s="58"/>
      <c r="R400" s="58"/>
      <c r="S400" s="58"/>
      <c r="T400" s="58"/>
      <c r="U400" s="58"/>
    </row>
    <row r="401" spans="1:21" s="37" customFormat="1">
      <c r="A401" s="105" t="s">
        <v>18</v>
      </c>
      <c r="B401" s="33">
        <v>207608.4</v>
      </c>
      <c r="C401" s="33">
        <v>440631.65</v>
      </c>
      <c r="D401" s="33">
        <v>558412.81000000006</v>
      </c>
      <c r="E401" s="33">
        <v>894670.94</v>
      </c>
      <c r="F401" s="33">
        <v>146920.88</v>
      </c>
      <c r="G401" s="33">
        <v>297747.82</v>
      </c>
      <c r="H401" s="33">
        <v>422655.24</v>
      </c>
      <c r="I401" s="33">
        <v>624227.01</v>
      </c>
      <c r="J401" s="103" t="s">
        <v>19</v>
      </c>
      <c r="K401" s="40"/>
      <c r="O401" s="58"/>
      <c r="P401" s="58"/>
      <c r="Q401" s="58"/>
      <c r="R401" s="58"/>
      <c r="S401" s="58"/>
      <c r="T401" s="58"/>
      <c r="U401" s="58"/>
    </row>
    <row r="402" spans="1:21" s="37" customFormat="1">
      <c r="A402" s="105" t="s">
        <v>20</v>
      </c>
      <c r="B402" s="33">
        <v>3095540.5</v>
      </c>
      <c r="C402" s="33">
        <v>7382964</v>
      </c>
      <c r="D402" s="33">
        <v>10112509</v>
      </c>
      <c r="E402" s="33">
        <v>19862947.899999999</v>
      </c>
      <c r="F402" s="33">
        <v>0</v>
      </c>
      <c r="G402" s="33">
        <v>710834.99</v>
      </c>
      <c r="H402" s="33">
        <v>1056849.3700000001</v>
      </c>
      <c r="I402" s="33">
        <v>1061746.3700000001</v>
      </c>
      <c r="J402" s="103" t="s">
        <v>21</v>
      </c>
      <c r="K402" s="40"/>
      <c r="O402" s="58"/>
      <c r="P402" s="58"/>
      <c r="Q402" s="58"/>
      <c r="R402" s="58"/>
      <c r="S402" s="58"/>
      <c r="T402" s="58"/>
      <c r="U402" s="58"/>
    </row>
    <row r="403" spans="1:21" s="37" customFormat="1">
      <c r="A403" s="105" t="s">
        <v>22</v>
      </c>
      <c r="B403" s="33">
        <v>859217</v>
      </c>
      <c r="C403" s="33">
        <v>2950252</v>
      </c>
      <c r="D403" s="33">
        <v>2182018</v>
      </c>
      <c r="E403" s="33">
        <v>2775720.5</v>
      </c>
      <c r="F403" s="33">
        <v>0</v>
      </c>
      <c r="G403" s="33">
        <v>0</v>
      </c>
      <c r="H403" s="33">
        <v>0</v>
      </c>
      <c r="I403" s="33">
        <v>0</v>
      </c>
      <c r="J403" s="103" t="s">
        <v>23</v>
      </c>
      <c r="K403" s="40"/>
      <c r="O403" s="58"/>
      <c r="P403" s="58"/>
      <c r="Q403" s="58"/>
      <c r="R403" s="58"/>
      <c r="S403" s="58"/>
      <c r="T403" s="58"/>
      <c r="U403" s="58"/>
    </row>
    <row r="404" spans="1:21" s="37" customFormat="1">
      <c r="A404" s="105" t="s">
        <v>24</v>
      </c>
      <c r="B404" s="33">
        <v>1529035</v>
      </c>
      <c r="C404" s="33">
        <v>6185353</v>
      </c>
      <c r="D404" s="33">
        <v>4636401</v>
      </c>
      <c r="E404" s="33">
        <v>11955508</v>
      </c>
      <c r="F404" s="33">
        <v>0</v>
      </c>
      <c r="G404" s="33">
        <v>18138</v>
      </c>
      <c r="H404" s="33">
        <v>18138</v>
      </c>
      <c r="I404" s="33">
        <v>18138</v>
      </c>
      <c r="J404" s="103" t="s">
        <v>25</v>
      </c>
      <c r="K404" s="40"/>
      <c r="O404" s="58"/>
      <c r="P404" s="58"/>
      <c r="Q404" s="58"/>
      <c r="R404" s="58"/>
      <c r="S404" s="58"/>
      <c r="T404" s="58"/>
      <c r="U404" s="58"/>
    </row>
    <row r="405" spans="1:21" s="37" customFormat="1">
      <c r="A405" s="105" t="s">
        <v>26</v>
      </c>
      <c r="B405" s="33">
        <v>5794864</v>
      </c>
      <c r="C405" s="33">
        <v>7602852</v>
      </c>
      <c r="D405" s="33">
        <v>12083441</v>
      </c>
      <c r="E405" s="33">
        <v>21122747.329999998</v>
      </c>
      <c r="F405" s="33">
        <v>8482642</v>
      </c>
      <c r="G405" s="33">
        <v>15678635</v>
      </c>
      <c r="H405" s="33">
        <v>19356205</v>
      </c>
      <c r="I405" s="33">
        <v>26749461</v>
      </c>
      <c r="J405" s="103" t="s">
        <v>27</v>
      </c>
      <c r="K405" s="40"/>
      <c r="O405" s="58"/>
      <c r="P405" s="58"/>
      <c r="Q405" s="58"/>
      <c r="R405" s="58"/>
      <c r="S405" s="58"/>
      <c r="T405" s="58"/>
      <c r="U405" s="58"/>
    </row>
    <row r="406" spans="1:21" s="37" customFormat="1">
      <c r="A406" s="105" t="s">
        <v>28</v>
      </c>
      <c r="B406" s="33">
        <v>1075617.6100000001</v>
      </c>
      <c r="C406" s="33">
        <v>10533710.109999999</v>
      </c>
      <c r="D406" s="33">
        <v>8166661</v>
      </c>
      <c r="E406" s="33">
        <v>19795003.170000002</v>
      </c>
      <c r="F406" s="33">
        <v>4384132.75</v>
      </c>
      <c r="G406" s="33">
        <v>10193868.93</v>
      </c>
      <c r="H406" s="33">
        <v>14540070.49</v>
      </c>
      <c r="I406" s="33">
        <v>23711762.600000001</v>
      </c>
      <c r="J406" s="103" t="s">
        <v>29</v>
      </c>
      <c r="K406" s="40"/>
      <c r="O406" s="58"/>
      <c r="P406" s="58"/>
      <c r="Q406" s="58"/>
      <c r="R406" s="58"/>
      <c r="S406" s="58"/>
      <c r="T406" s="58"/>
      <c r="U406" s="58"/>
    </row>
    <row r="407" spans="1:21" s="37" customFormat="1">
      <c r="A407" s="105" t="s">
        <v>30</v>
      </c>
      <c r="B407" s="33">
        <v>1340820</v>
      </c>
      <c r="C407" s="33">
        <v>1334878</v>
      </c>
      <c r="D407" s="33">
        <v>10490622.199999999</v>
      </c>
      <c r="E407" s="33">
        <v>5289806.41</v>
      </c>
      <c r="F407" s="33">
        <v>928826.72</v>
      </c>
      <c r="G407" s="33">
        <v>4276048.68</v>
      </c>
      <c r="H407" s="33">
        <v>7347749</v>
      </c>
      <c r="I407" s="33">
        <v>11209628.609999999</v>
      </c>
      <c r="J407" s="103" t="s">
        <v>31</v>
      </c>
      <c r="K407" s="40"/>
      <c r="O407" s="58"/>
      <c r="P407" s="58"/>
      <c r="Q407" s="58"/>
      <c r="R407" s="58"/>
      <c r="S407" s="58"/>
      <c r="T407" s="58"/>
      <c r="U407" s="58"/>
    </row>
    <row r="408" spans="1:21" s="37" customFormat="1">
      <c r="A408" s="105" t="s">
        <v>32</v>
      </c>
      <c r="B408" s="33">
        <v>386304.11</v>
      </c>
      <c r="C408" s="33">
        <v>2056459</v>
      </c>
      <c r="D408" s="33">
        <v>2576003</v>
      </c>
      <c r="E408" s="33">
        <v>2795066</v>
      </c>
      <c r="F408" s="33">
        <v>370100</v>
      </c>
      <c r="G408" s="33">
        <v>1581334</v>
      </c>
      <c r="H408" s="33">
        <v>2236890</v>
      </c>
      <c r="I408" s="33">
        <v>2422101</v>
      </c>
      <c r="J408" s="103" t="s">
        <v>33</v>
      </c>
      <c r="K408" s="40"/>
      <c r="O408" s="58"/>
      <c r="P408" s="58"/>
      <c r="Q408" s="58"/>
      <c r="R408" s="58"/>
      <c r="S408" s="58"/>
      <c r="T408" s="58"/>
      <c r="U408" s="58"/>
    </row>
    <row r="409" spans="1:21" s="37" customFormat="1">
      <c r="A409" s="105" t="s">
        <v>34</v>
      </c>
      <c r="B409" s="33">
        <v>28881548.300000001</v>
      </c>
      <c r="C409" s="33">
        <v>59155143.600000001</v>
      </c>
      <c r="D409" s="33">
        <v>92290725.959999993</v>
      </c>
      <c r="E409" s="33">
        <v>125990346.00999999</v>
      </c>
      <c r="F409" s="33">
        <v>33010281.550000001</v>
      </c>
      <c r="G409" s="33">
        <v>65879641.869999997</v>
      </c>
      <c r="H409" s="33">
        <v>96395956.269999996</v>
      </c>
      <c r="I409" s="33">
        <v>123994099.48</v>
      </c>
      <c r="J409" s="103" t="s">
        <v>35</v>
      </c>
      <c r="K409" s="40"/>
      <c r="O409" s="58"/>
      <c r="P409" s="58"/>
      <c r="Q409" s="58"/>
      <c r="R409" s="58"/>
      <c r="S409" s="58"/>
      <c r="T409" s="58"/>
      <c r="U409" s="58"/>
    </row>
    <row r="410" spans="1:21" s="37" customFormat="1">
      <c r="A410" s="105" t="s">
        <v>36</v>
      </c>
      <c r="B410" s="33">
        <v>567491</v>
      </c>
      <c r="C410" s="33">
        <v>1530347</v>
      </c>
      <c r="D410" s="33">
        <v>2508046</v>
      </c>
      <c r="E410" s="33">
        <v>4338364</v>
      </c>
      <c r="F410" s="33">
        <v>1127937</v>
      </c>
      <c r="G410" s="33">
        <v>2652877</v>
      </c>
      <c r="H410" s="33">
        <v>4674452</v>
      </c>
      <c r="I410" s="33">
        <v>6775714</v>
      </c>
      <c r="J410" s="103" t="s">
        <v>37</v>
      </c>
      <c r="K410" s="40"/>
      <c r="O410" s="58"/>
      <c r="P410" s="58"/>
      <c r="Q410" s="58"/>
      <c r="R410" s="58"/>
      <c r="S410" s="58"/>
      <c r="T410" s="58"/>
      <c r="U410" s="58"/>
    </row>
    <row r="411" spans="1:21" s="37" customFormat="1">
      <c r="A411" s="105" t="s">
        <v>39</v>
      </c>
      <c r="B411" s="33">
        <v>1855959.93</v>
      </c>
      <c r="C411" s="33">
        <v>8110692.6299999999</v>
      </c>
      <c r="D411" s="33">
        <v>12309140.68</v>
      </c>
      <c r="E411" s="33">
        <v>18470351.469999999</v>
      </c>
      <c r="F411" s="33">
        <v>5410505.8499999996</v>
      </c>
      <c r="G411" s="33">
        <v>10868357.949999999</v>
      </c>
      <c r="H411" s="33">
        <v>16913206.539999999</v>
      </c>
      <c r="I411" s="33">
        <v>23810672.93</v>
      </c>
      <c r="J411" s="103" t="s">
        <v>40</v>
      </c>
      <c r="K411" s="40"/>
      <c r="O411" s="58"/>
      <c r="P411" s="58"/>
      <c r="Q411" s="58"/>
      <c r="R411" s="58"/>
      <c r="S411" s="58"/>
      <c r="T411" s="58"/>
      <c r="U411" s="58"/>
    </row>
    <row r="412" spans="1:21" s="37" customFormat="1">
      <c r="A412" s="105" t="s">
        <v>41</v>
      </c>
      <c r="B412" s="33">
        <v>745522.32</v>
      </c>
      <c r="C412" s="33">
        <v>1296963</v>
      </c>
      <c r="D412" s="33">
        <v>2916843</v>
      </c>
      <c r="E412" s="33">
        <v>3076879</v>
      </c>
      <c r="F412" s="33">
        <v>1702452.46</v>
      </c>
      <c r="G412" s="33">
        <v>3299664.93</v>
      </c>
      <c r="H412" s="33">
        <v>5045425.72</v>
      </c>
      <c r="I412" s="33">
        <v>6747245</v>
      </c>
      <c r="J412" s="103" t="s">
        <v>42</v>
      </c>
      <c r="K412" s="40"/>
      <c r="O412" s="58"/>
      <c r="P412" s="58"/>
      <c r="Q412" s="58"/>
      <c r="R412" s="58"/>
      <c r="S412" s="58"/>
      <c r="T412" s="58"/>
      <c r="U412" s="58"/>
    </row>
    <row r="413" spans="1:21" s="37" customFormat="1">
      <c r="A413" s="105" t="s">
        <v>43</v>
      </c>
      <c r="B413" s="33">
        <v>4800628.09</v>
      </c>
      <c r="C413" s="33">
        <v>16008827.742000001</v>
      </c>
      <c r="D413" s="33">
        <v>20646167.469999999</v>
      </c>
      <c r="E413" s="33">
        <v>20760131</v>
      </c>
      <c r="F413" s="33">
        <v>4056416.01</v>
      </c>
      <c r="G413" s="33">
        <v>8102175.8099999996</v>
      </c>
      <c r="H413" s="33">
        <v>12593276.25</v>
      </c>
      <c r="I413" s="33">
        <v>14329638.289999999</v>
      </c>
      <c r="J413" s="103" t="s">
        <v>44</v>
      </c>
      <c r="K413" s="40"/>
      <c r="O413" s="58"/>
      <c r="P413" s="58"/>
      <c r="Q413" s="58"/>
      <c r="R413" s="58"/>
      <c r="S413" s="58"/>
      <c r="T413" s="58"/>
      <c r="U413" s="58"/>
    </row>
    <row r="414" spans="1:21" s="37" customFormat="1">
      <c r="A414" s="105" t="s">
        <v>45</v>
      </c>
      <c r="B414" s="34">
        <v>-23576418.213</v>
      </c>
      <c r="C414" s="34">
        <v>-47725709.159999996</v>
      </c>
      <c r="D414" s="34">
        <v>-79900411.510000005</v>
      </c>
      <c r="E414" s="34">
        <v>-101155279.55000001</v>
      </c>
      <c r="F414" s="34">
        <v>-20109974.550000001</v>
      </c>
      <c r="G414" s="34">
        <v>-36469067.329999998</v>
      </c>
      <c r="H414" s="34">
        <v>-53926136.100000001</v>
      </c>
      <c r="I414" s="34">
        <v>-69675801.629999995</v>
      </c>
      <c r="J414" s="103" t="s">
        <v>46</v>
      </c>
      <c r="K414" s="40"/>
      <c r="O414" s="59"/>
      <c r="P414" s="59"/>
      <c r="Q414" s="59"/>
      <c r="R414" s="59"/>
      <c r="S414" s="59"/>
      <c r="T414" s="59"/>
      <c r="U414" s="59"/>
    </row>
    <row r="415" spans="1:21" s="37" customFormat="1">
      <c r="A415" s="105" t="s">
        <v>47</v>
      </c>
      <c r="B415" s="33">
        <v>-9174500.8100000005</v>
      </c>
      <c r="C415" s="33">
        <v>-17539319.91</v>
      </c>
      <c r="D415" s="33">
        <v>-29375092.260000002</v>
      </c>
      <c r="E415" s="33">
        <v>-39600904.450000003</v>
      </c>
      <c r="F415" s="33">
        <v>-7554515.3600000003</v>
      </c>
      <c r="G415" s="33">
        <v>-13747789.34</v>
      </c>
      <c r="H415" s="33">
        <v>-19218387.100000001</v>
      </c>
      <c r="I415" s="33">
        <v>-23749300.210000001</v>
      </c>
      <c r="J415" s="103" t="s">
        <v>282</v>
      </c>
      <c r="K415" s="40"/>
      <c r="O415" s="58"/>
      <c r="P415" s="58"/>
      <c r="Q415" s="58"/>
      <c r="R415" s="58"/>
      <c r="S415" s="58"/>
      <c r="T415" s="58"/>
      <c r="U415" s="58"/>
    </row>
    <row r="416" spans="1:21" s="37" customFormat="1">
      <c r="A416" s="105" t="s">
        <v>48</v>
      </c>
      <c r="B416" s="33">
        <v>-13337285.823000001</v>
      </c>
      <c r="C416" s="33">
        <v>-28190326</v>
      </c>
      <c r="D416" s="33">
        <v>-46481456</v>
      </c>
      <c r="E416" s="33">
        <v>-56868558.100000001</v>
      </c>
      <c r="F416" s="33">
        <v>-11584710</v>
      </c>
      <c r="G416" s="33">
        <v>-21070169</v>
      </c>
      <c r="H416" s="33">
        <v>-31810426</v>
      </c>
      <c r="I416" s="33">
        <v>-42173715.420000002</v>
      </c>
      <c r="J416" s="103" t="s">
        <v>49</v>
      </c>
      <c r="K416" s="40"/>
      <c r="O416" s="58"/>
      <c r="P416" s="58"/>
      <c r="Q416" s="58"/>
      <c r="R416" s="58"/>
      <c r="S416" s="58"/>
      <c r="T416" s="58"/>
      <c r="U416" s="58"/>
    </row>
    <row r="417" spans="1:21" s="37" customFormat="1">
      <c r="A417" s="105" t="s">
        <v>50</v>
      </c>
      <c r="B417" s="33">
        <v>-1064631.58</v>
      </c>
      <c r="C417" s="33">
        <v>-1996063.25</v>
      </c>
      <c r="D417" s="33">
        <v>-4043863.25</v>
      </c>
      <c r="E417" s="33">
        <v>-4685817</v>
      </c>
      <c r="F417" s="33">
        <v>-970749.19</v>
      </c>
      <c r="G417" s="33">
        <v>-1651108.99</v>
      </c>
      <c r="H417" s="33">
        <v>-2897323</v>
      </c>
      <c r="I417" s="33">
        <v>-3752786</v>
      </c>
      <c r="J417" s="103" t="s">
        <v>51</v>
      </c>
      <c r="K417" s="40"/>
      <c r="O417" s="58"/>
      <c r="P417" s="58"/>
      <c r="Q417" s="58"/>
      <c r="R417" s="58"/>
      <c r="S417" s="58"/>
      <c r="T417" s="58"/>
      <c r="U417" s="58"/>
    </row>
    <row r="418" spans="1:21" s="37" customFormat="1">
      <c r="A418" s="115" t="s">
        <v>52</v>
      </c>
      <c r="B418" s="31">
        <v>28866886.559999999</v>
      </c>
      <c r="C418" s="31">
        <v>65971300.850000001</v>
      </c>
      <c r="D418" s="31">
        <v>100499629.89</v>
      </c>
      <c r="E418" s="31">
        <v>127430574.45</v>
      </c>
      <c r="F418" s="31">
        <v>24408713.390000001</v>
      </c>
      <c r="G418" s="31">
        <v>54568356.609999999</v>
      </c>
      <c r="H418" s="31">
        <v>83289986.340000004</v>
      </c>
      <c r="I418" s="31">
        <v>100737996.06</v>
      </c>
      <c r="J418" s="87" t="s">
        <v>53</v>
      </c>
      <c r="K418" s="39"/>
      <c r="O418" s="57"/>
      <c r="P418" s="57"/>
      <c r="Q418" s="57"/>
      <c r="R418" s="57"/>
      <c r="S418" s="57"/>
      <c r="T418" s="57"/>
      <c r="U418" s="57"/>
    </row>
    <row r="419" spans="1:21" s="37" customFormat="1">
      <c r="A419" s="102" t="s">
        <v>54</v>
      </c>
      <c r="B419" s="34">
        <v>26561962.559999999</v>
      </c>
      <c r="C419" s="34">
        <v>59319346.850000001</v>
      </c>
      <c r="D419" s="34">
        <v>93264832.890000001</v>
      </c>
      <c r="E419" s="34">
        <v>119775284.45</v>
      </c>
      <c r="F419" s="34">
        <v>24630620.390000001</v>
      </c>
      <c r="G419" s="34">
        <v>52244880.609999999</v>
      </c>
      <c r="H419" s="34">
        <v>77739709.310000002</v>
      </c>
      <c r="I419" s="34">
        <v>93380299.790000007</v>
      </c>
      <c r="J419" s="103" t="s">
        <v>55</v>
      </c>
      <c r="K419" s="2"/>
      <c r="O419" s="59"/>
      <c r="P419" s="59"/>
      <c r="Q419" s="59"/>
      <c r="R419" s="59"/>
      <c r="S419" s="59"/>
      <c r="T419" s="59"/>
      <c r="U419" s="59"/>
    </row>
    <row r="420" spans="1:21" s="37" customFormat="1">
      <c r="A420" s="102" t="s">
        <v>56</v>
      </c>
      <c r="B420" s="33">
        <v>25847021.420000002</v>
      </c>
      <c r="C420" s="33">
        <v>54785474.710000001</v>
      </c>
      <c r="D420" s="33">
        <v>83458517.280000001</v>
      </c>
      <c r="E420" s="33">
        <v>113891618.21000001</v>
      </c>
      <c r="F420" s="33">
        <v>23666547.489999998</v>
      </c>
      <c r="G420" s="33">
        <v>50140693.770000003</v>
      </c>
      <c r="H420" s="33">
        <v>74113922.849999994</v>
      </c>
      <c r="I420" s="33">
        <v>87581423.859999999</v>
      </c>
      <c r="J420" s="103" t="s">
        <v>57</v>
      </c>
      <c r="K420" s="41"/>
      <c r="O420" s="58"/>
      <c r="P420" s="58"/>
      <c r="Q420" s="58"/>
      <c r="R420" s="58"/>
      <c r="S420" s="58"/>
      <c r="T420" s="58"/>
      <c r="U420" s="58"/>
    </row>
    <row r="421" spans="1:21" s="37" customFormat="1">
      <c r="A421" s="102" t="s">
        <v>58</v>
      </c>
      <c r="B421" s="33">
        <v>18367</v>
      </c>
      <c r="C421" s="33">
        <v>76059</v>
      </c>
      <c r="D421" s="33">
        <v>115644</v>
      </c>
      <c r="E421" s="33">
        <v>1391358</v>
      </c>
      <c r="F421" s="33">
        <v>12195</v>
      </c>
      <c r="G421" s="33">
        <v>22753</v>
      </c>
      <c r="H421" s="33">
        <v>33157</v>
      </c>
      <c r="I421" s="33">
        <v>44125</v>
      </c>
      <c r="J421" s="103" t="s">
        <v>59</v>
      </c>
      <c r="K421" s="41"/>
      <c r="O421" s="58"/>
      <c r="P421" s="58"/>
      <c r="Q421" s="58"/>
      <c r="R421" s="58"/>
      <c r="S421" s="58"/>
      <c r="T421" s="58"/>
      <c r="U421" s="58"/>
    </row>
    <row r="422" spans="1:21" s="37" customFormat="1">
      <c r="A422" s="102" t="s">
        <v>60</v>
      </c>
      <c r="B422" s="33">
        <v>696574.14</v>
      </c>
      <c r="C422" s="33">
        <v>4457813.1399999997</v>
      </c>
      <c r="D422" s="33">
        <v>9690671.6099999994</v>
      </c>
      <c r="E422" s="33">
        <v>4492308.24</v>
      </c>
      <c r="F422" s="33">
        <v>951877.9</v>
      </c>
      <c r="G422" s="33">
        <v>2081433.84</v>
      </c>
      <c r="H422" s="33">
        <v>3592629.46</v>
      </c>
      <c r="I422" s="33">
        <v>5754750.9299999997</v>
      </c>
      <c r="J422" s="103" t="s">
        <v>61</v>
      </c>
      <c r="K422" s="41"/>
      <c r="O422" s="58"/>
      <c r="P422" s="58"/>
      <c r="Q422" s="58"/>
      <c r="R422" s="58"/>
      <c r="S422" s="58"/>
      <c r="T422" s="58"/>
      <c r="U422" s="58"/>
    </row>
    <row r="423" spans="1:21" s="37" customFormat="1">
      <c r="A423" s="102" t="s">
        <v>62</v>
      </c>
      <c r="B423" s="33">
        <v>2304924</v>
      </c>
      <c r="C423" s="33">
        <v>6651954</v>
      </c>
      <c r="D423" s="33">
        <v>7234797</v>
      </c>
      <c r="E423" s="33">
        <v>7655290</v>
      </c>
      <c r="F423" s="33">
        <v>-271611</v>
      </c>
      <c r="G423" s="33">
        <v>2323476</v>
      </c>
      <c r="H423" s="33">
        <v>5550277.0300000003</v>
      </c>
      <c r="I423" s="33">
        <v>7357696.2699999996</v>
      </c>
      <c r="J423" s="103" t="s">
        <v>63</v>
      </c>
      <c r="K423" s="41"/>
      <c r="O423" s="58"/>
      <c r="P423" s="58"/>
      <c r="Q423" s="58"/>
      <c r="R423" s="58"/>
      <c r="S423" s="58"/>
      <c r="T423" s="58"/>
      <c r="U423" s="58"/>
    </row>
    <row r="424" spans="1:21" s="37" customFormat="1">
      <c r="A424" s="115" t="s">
        <v>64</v>
      </c>
      <c r="B424" s="31">
        <v>29963487786.349998</v>
      </c>
      <c r="C424" s="31">
        <v>73928276003.188004</v>
      </c>
      <c r="D424" s="31">
        <v>114099528039.74001</v>
      </c>
      <c r="E424" s="31">
        <v>152055995574.20999</v>
      </c>
      <c r="F424" s="31">
        <v>33705695526.040001</v>
      </c>
      <c r="G424" s="31">
        <v>64963702776.910004</v>
      </c>
      <c r="H424" s="31">
        <v>96255416745.764999</v>
      </c>
      <c r="I424" s="31">
        <v>122631512795.89999</v>
      </c>
      <c r="J424" s="87" t="s">
        <v>65</v>
      </c>
      <c r="K424" s="39"/>
      <c r="O424" s="57"/>
      <c r="P424" s="57"/>
      <c r="Q424" s="57"/>
      <c r="R424" s="57"/>
      <c r="S424" s="57"/>
      <c r="T424" s="57"/>
      <c r="U424" s="57"/>
    </row>
    <row r="425" spans="1:21" s="37" customFormat="1">
      <c r="A425" s="102" t="s">
        <v>66</v>
      </c>
      <c r="B425" s="33">
        <v>4756661827.8100004</v>
      </c>
      <c r="C425" s="33">
        <v>8119003438.5900002</v>
      </c>
      <c r="D425" s="33">
        <v>12020628374.870001</v>
      </c>
      <c r="E425" s="33">
        <v>16462985561.6</v>
      </c>
      <c r="F425" s="33">
        <v>4921232194.3800001</v>
      </c>
      <c r="G425" s="33">
        <v>8354858016.2600002</v>
      </c>
      <c r="H425" s="33">
        <v>11961856479.934999</v>
      </c>
      <c r="I425" s="33">
        <v>15244891214.43</v>
      </c>
      <c r="J425" s="76" t="s">
        <v>67</v>
      </c>
      <c r="K425" s="41"/>
      <c r="O425" s="58"/>
      <c r="P425" s="58"/>
      <c r="Q425" s="58"/>
      <c r="R425" s="58"/>
      <c r="S425" s="58"/>
      <c r="T425" s="58"/>
      <c r="U425" s="58"/>
    </row>
    <row r="426" spans="1:21" s="37" customFormat="1">
      <c r="A426" s="102" t="s">
        <v>68</v>
      </c>
      <c r="B426" s="33">
        <v>3085124</v>
      </c>
      <c r="C426" s="33">
        <v>3126410</v>
      </c>
      <c r="D426" s="33">
        <v>3159374</v>
      </c>
      <c r="E426" s="33">
        <v>3534622.14</v>
      </c>
      <c r="F426" s="33">
        <v>294028</v>
      </c>
      <c r="G426" s="33">
        <v>35302782</v>
      </c>
      <c r="H426" s="33">
        <v>72705816</v>
      </c>
      <c r="I426" s="33">
        <v>105452345.12</v>
      </c>
      <c r="J426" s="76" t="s">
        <v>69</v>
      </c>
      <c r="K426" s="41"/>
      <c r="O426" s="58"/>
      <c r="P426" s="58"/>
      <c r="Q426" s="58"/>
      <c r="R426" s="58"/>
      <c r="S426" s="58"/>
      <c r="T426" s="58"/>
      <c r="U426" s="58"/>
    </row>
    <row r="427" spans="1:21" s="37" customFormat="1">
      <c r="A427" s="102" t="s">
        <v>70</v>
      </c>
      <c r="B427" s="33">
        <v>0</v>
      </c>
      <c r="C427" s="33">
        <v>0</v>
      </c>
      <c r="D427" s="33">
        <v>0</v>
      </c>
      <c r="E427" s="33">
        <v>0</v>
      </c>
      <c r="F427" s="33">
        <v>0</v>
      </c>
      <c r="G427" s="33">
        <v>0</v>
      </c>
      <c r="H427" s="33">
        <v>0</v>
      </c>
      <c r="I427" s="33">
        <v>0</v>
      </c>
      <c r="J427" s="76" t="s">
        <v>71</v>
      </c>
      <c r="K427" s="41"/>
      <c r="O427" s="58"/>
      <c r="P427" s="58"/>
      <c r="Q427" s="58"/>
      <c r="R427" s="58"/>
      <c r="S427" s="58"/>
      <c r="T427" s="58"/>
      <c r="U427" s="58"/>
    </row>
    <row r="428" spans="1:21" s="37" customFormat="1">
      <c r="A428" s="102" t="s">
        <v>72</v>
      </c>
      <c r="B428" s="33">
        <v>0</v>
      </c>
      <c r="C428" s="33">
        <v>0</v>
      </c>
      <c r="D428" s="33">
        <v>0</v>
      </c>
      <c r="E428" s="33">
        <v>0</v>
      </c>
      <c r="F428" s="33">
        <v>0</v>
      </c>
      <c r="G428" s="33">
        <v>0</v>
      </c>
      <c r="H428" s="33">
        <v>0</v>
      </c>
      <c r="I428" s="33">
        <v>0</v>
      </c>
      <c r="J428" s="76" t="s">
        <v>73</v>
      </c>
      <c r="K428" s="41"/>
      <c r="O428" s="58"/>
      <c r="P428" s="58"/>
      <c r="Q428" s="58"/>
      <c r="R428" s="58"/>
      <c r="S428" s="58"/>
      <c r="T428" s="58"/>
      <c r="U428" s="58"/>
    </row>
    <row r="429" spans="1:21" s="37" customFormat="1">
      <c r="A429" s="102" t="s">
        <v>74</v>
      </c>
      <c r="B429" s="33">
        <v>17632519394</v>
      </c>
      <c r="C429" s="33">
        <v>52487408082.75</v>
      </c>
      <c r="D429" s="33">
        <v>82057770707.940002</v>
      </c>
      <c r="E429" s="33">
        <v>112196319776.84999</v>
      </c>
      <c r="F429" s="33">
        <v>25817129682.700001</v>
      </c>
      <c r="G429" s="33">
        <v>48162296271.080002</v>
      </c>
      <c r="H429" s="33">
        <v>68445548514.900002</v>
      </c>
      <c r="I429" s="33">
        <v>82618596216.940002</v>
      </c>
      <c r="J429" s="76" t="s">
        <v>75</v>
      </c>
      <c r="K429" s="41"/>
      <c r="O429" s="58"/>
      <c r="P429" s="58"/>
      <c r="Q429" s="58"/>
      <c r="R429" s="58"/>
      <c r="S429" s="58"/>
      <c r="T429" s="58"/>
      <c r="U429" s="58"/>
    </row>
    <row r="430" spans="1:21" s="37" customFormat="1">
      <c r="A430" s="102" t="s">
        <v>76</v>
      </c>
      <c r="B430" s="33">
        <v>1862720978.21</v>
      </c>
      <c r="C430" s="33">
        <v>8117172535.54</v>
      </c>
      <c r="D430" s="33">
        <v>6236599863.6800003</v>
      </c>
      <c r="E430" s="33">
        <v>9101333319.4500008</v>
      </c>
      <c r="F430" s="33">
        <v>1067145154.64</v>
      </c>
      <c r="G430" s="33">
        <v>2424662301</v>
      </c>
      <c r="H430" s="33">
        <v>3636449954.27</v>
      </c>
      <c r="I430" s="33">
        <v>4435821322.3599997</v>
      </c>
      <c r="J430" s="76" t="s">
        <v>77</v>
      </c>
      <c r="K430" s="41"/>
      <c r="O430" s="58"/>
      <c r="P430" s="58"/>
      <c r="Q430" s="58"/>
      <c r="R430" s="58"/>
      <c r="S430" s="58"/>
      <c r="T430" s="58"/>
      <c r="U430" s="58"/>
    </row>
    <row r="431" spans="1:21" s="37" customFormat="1">
      <c r="A431" s="102" t="s">
        <v>78</v>
      </c>
      <c r="B431" s="33">
        <v>201866867</v>
      </c>
      <c r="C431" s="33">
        <v>406231415</v>
      </c>
      <c r="D431" s="33">
        <v>4303750065</v>
      </c>
      <c r="E431" s="33">
        <v>758085306</v>
      </c>
      <c r="F431" s="33">
        <v>134437930</v>
      </c>
      <c r="G431" s="33">
        <v>219436677</v>
      </c>
      <c r="H431" s="33">
        <v>289333207</v>
      </c>
      <c r="I431" s="33">
        <v>404050059</v>
      </c>
      <c r="J431" s="76" t="s">
        <v>79</v>
      </c>
      <c r="K431" s="41"/>
      <c r="O431" s="58"/>
      <c r="P431" s="58"/>
      <c r="Q431" s="58"/>
      <c r="R431" s="58"/>
      <c r="S431" s="58"/>
      <c r="T431" s="58"/>
      <c r="U431" s="58"/>
    </row>
    <row r="432" spans="1:21" s="37" customFormat="1">
      <c r="A432" s="102" t="s">
        <v>80</v>
      </c>
      <c r="B432" s="33">
        <v>4224527652.4000001</v>
      </c>
      <c r="C432" s="33">
        <v>760402504.19000006</v>
      </c>
      <c r="D432" s="33">
        <v>1211422938.25</v>
      </c>
      <c r="E432" s="33">
        <v>1613854071.25</v>
      </c>
      <c r="F432" s="33">
        <v>262080604.53</v>
      </c>
      <c r="G432" s="33">
        <v>698484771.57000005</v>
      </c>
      <c r="H432" s="33">
        <v>1153184165.6600001</v>
      </c>
      <c r="I432" s="33">
        <v>1464973909.9400001</v>
      </c>
      <c r="J432" s="76" t="s">
        <v>81</v>
      </c>
      <c r="K432" s="41"/>
      <c r="O432" s="58"/>
      <c r="P432" s="58"/>
      <c r="Q432" s="58"/>
      <c r="R432" s="58"/>
      <c r="S432" s="58"/>
      <c r="T432" s="58"/>
      <c r="U432" s="58"/>
    </row>
    <row r="433" spans="1:21" s="37" customFormat="1">
      <c r="A433" s="102" t="s">
        <v>82</v>
      </c>
      <c r="B433" s="33">
        <v>1278805335.9300001</v>
      </c>
      <c r="C433" s="33">
        <v>3942954266</v>
      </c>
      <c r="D433" s="33">
        <v>8138079794</v>
      </c>
      <c r="E433" s="33">
        <v>11632626509.92</v>
      </c>
      <c r="F433" s="33">
        <v>1422804737</v>
      </c>
      <c r="G433" s="33">
        <v>4922689865</v>
      </c>
      <c r="H433" s="33">
        <v>10476382859</v>
      </c>
      <c r="I433" s="33">
        <v>18085498418.110001</v>
      </c>
      <c r="J433" s="76" t="s">
        <v>83</v>
      </c>
      <c r="K433" s="41"/>
      <c r="O433" s="58"/>
      <c r="P433" s="58"/>
      <c r="Q433" s="58"/>
      <c r="R433" s="58"/>
      <c r="S433" s="58"/>
      <c r="T433" s="58"/>
      <c r="U433" s="58"/>
    </row>
    <row r="434" spans="1:21" s="37" customFormat="1">
      <c r="A434" s="102" t="s">
        <v>84</v>
      </c>
      <c r="B434" s="33">
        <v>117059</v>
      </c>
      <c r="C434" s="33">
        <v>0</v>
      </c>
      <c r="D434" s="33">
        <v>0</v>
      </c>
      <c r="E434" s="33">
        <v>959406</v>
      </c>
      <c r="F434" s="33">
        <v>0</v>
      </c>
      <c r="G434" s="33">
        <v>0</v>
      </c>
      <c r="H434" s="33">
        <v>0</v>
      </c>
      <c r="I434" s="33">
        <v>0</v>
      </c>
      <c r="J434" s="76" t="s">
        <v>85</v>
      </c>
      <c r="K434" s="41"/>
      <c r="O434" s="58"/>
      <c r="P434" s="58"/>
      <c r="Q434" s="58"/>
      <c r="R434" s="58"/>
      <c r="S434" s="58"/>
      <c r="T434" s="58"/>
      <c r="U434" s="58"/>
    </row>
    <row r="435" spans="1:21" s="37" customFormat="1">
      <c r="A435" s="102" t="s">
        <v>86</v>
      </c>
      <c r="B435" s="33">
        <v>90815</v>
      </c>
      <c r="C435" s="33">
        <v>2606100</v>
      </c>
      <c r="D435" s="33">
        <v>5915902</v>
      </c>
      <c r="E435" s="33">
        <v>13277638</v>
      </c>
      <c r="F435" s="33">
        <v>2607345</v>
      </c>
      <c r="G435" s="33">
        <v>2901614</v>
      </c>
      <c r="H435" s="33">
        <v>13409258</v>
      </c>
      <c r="I435" s="33">
        <v>14093877</v>
      </c>
      <c r="J435" s="76" t="s">
        <v>87</v>
      </c>
      <c r="K435" s="41"/>
      <c r="O435" s="58"/>
      <c r="P435" s="58"/>
      <c r="Q435" s="58"/>
      <c r="R435" s="58"/>
      <c r="S435" s="58"/>
      <c r="T435" s="58"/>
      <c r="U435" s="58"/>
    </row>
    <row r="436" spans="1:21" s="37" customFormat="1">
      <c r="A436" s="102" t="s">
        <v>88</v>
      </c>
      <c r="B436" s="33">
        <v>1538365</v>
      </c>
      <c r="C436" s="33">
        <v>87792650</v>
      </c>
      <c r="D436" s="33">
        <v>120589172</v>
      </c>
      <c r="E436" s="33">
        <v>271443449</v>
      </c>
      <c r="F436" s="33">
        <v>77963849.790000007</v>
      </c>
      <c r="G436" s="33">
        <v>143070479</v>
      </c>
      <c r="H436" s="33">
        <v>206546491</v>
      </c>
      <c r="I436" s="33">
        <v>258135433</v>
      </c>
      <c r="J436" s="76" t="s">
        <v>89</v>
      </c>
      <c r="K436" s="41"/>
      <c r="O436" s="58"/>
      <c r="P436" s="58"/>
      <c r="Q436" s="58"/>
      <c r="R436" s="58"/>
      <c r="S436" s="58"/>
      <c r="T436" s="58"/>
      <c r="U436" s="58"/>
    </row>
    <row r="437" spans="1:21" s="37" customFormat="1">
      <c r="A437" s="102" t="s">
        <v>90</v>
      </c>
      <c r="B437" s="33">
        <v>0</v>
      </c>
      <c r="C437" s="33">
        <v>0</v>
      </c>
      <c r="D437" s="33">
        <v>0</v>
      </c>
      <c r="E437" s="33">
        <v>0</v>
      </c>
      <c r="F437" s="33">
        <v>0</v>
      </c>
      <c r="G437" s="33">
        <v>0</v>
      </c>
      <c r="H437" s="33">
        <v>0</v>
      </c>
      <c r="I437" s="33">
        <v>0</v>
      </c>
      <c r="J437" s="76" t="s">
        <v>91</v>
      </c>
      <c r="K437" s="41"/>
      <c r="O437" s="58"/>
      <c r="P437" s="58"/>
      <c r="Q437" s="58"/>
      <c r="R437" s="58"/>
      <c r="S437" s="58"/>
      <c r="T437" s="58"/>
      <c r="U437" s="58"/>
    </row>
    <row r="438" spans="1:21" s="37" customFormat="1">
      <c r="A438" s="102" t="s">
        <v>92</v>
      </c>
      <c r="B438" s="33">
        <v>1554368</v>
      </c>
      <c r="C438" s="33">
        <v>1578601.118</v>
      </c>
      <c r="D438" s="33">
        <v>1611848</v>
      </c>
      <c r="E438" s="33">
        <v>1575914</v>
      </c>
      <c r="F438" s="33">
        <v>0</v>
      </c>
      <c r="G438" s="33">
        <v>0</v>
      </c>
      <c r="H438" s="33">
        <v>0</v>
      </c>
      <c r="I438" s="33">
        <v>0</v>
      </c>
      <c r="J438" s="76" t="s">
        <v>93</v>
      </c>
      <c r="K438" s="41"/>
      <c r="O438" s="58"/>
      <c r="P438" s="58"/>
      <c r="Q438" s="58"/>
      <c r="R438" s="58"/>
      <c r="S438" s="58"/>
      <c r="T438" s="58"/>
      <c r="U438" s="58"/>
    </row>
    <row r="439" spans="1:21" s="37" customFormat="1">
      <c r="A439" s="113" t="s">
        <v>525</v>
      </c>
      <c r="B439" s="31">
        <v>-29937868909.532001</v>
      </c>
      <c r="C439" s="31">
        <v>-73884336491.940002</v>
      </c>
      <c r="D439" s="31">
        <v>-114050698686.25999</v>
      </c>
      <c r="E439" s="31">
        <v>-151987444499.66</v>
      </c>
      <c r="F439" s="31">
        <v>-33726006198.16</v>
      </c>
      <c r="G439" s="31">
        <v>-64968347306.830002</v>
      </c>
      <c r="H439" s="31">
        <v>-96265145839.910004</v>
      </c>
      <c r="I439" s="31">
        <v>-122639213956.39</v>
      </c>
      <c r="J439" s="114" t="s">
        <v>194</v>
      </c>
      <c r="K439" s="39"/>
      <c r="O439" s="57"/>
      <c r="P439" s="57"/>
      <c r="Q439" s="57"/>
      <c r="R439" s="57"/>
      <c r="S439" s="57"/>
      <c r="T439" s="57"/>
      <c r="U439" s="57"/>
    </row>
    <row r="440" spans="1:21" s="37" customFormat="1">
      <c r="A440" s="102" t="s">
        <v>94</v>
      </c>
      <c r="B440" s="33">
        <v>-4741105113.7720003</v>
      </c>
      <c r="C440" s="33">
        <v>-8101170097.6199999</v>
      </c>
      <c r="D440" s="33">
        <v>-12013515918.83</v>
      </c>
      <c r="E440" s="33">
        <v>-16453274970.23</v>
      </c>
      <c r="F440" s="33">
        <v>-4958090287.4799995</v>
      </c>
      <c r="G440" s="33">
        <v>-8393873600.0900002</v>
      </c>
      <c r="H440" s="33">
        <v>-12025575208.82</v>
      </c>
      <c r="I440" s="33">
        <v>-15329004460.700001</v>
      </c>
      <c r="J440" s="76" t="s">
        <v>95</v>
      </c>
      <c r="K440" s="41"/>
      <c r="O440" s="58"/>
      <c r="P440" s="58"/>
      <c r="Q440" s="58"/>
      <c r="R440" s="58"/>
      <c r="S440" s="58"/>
      <c r="T440" s="58"/>
      <c r="U440" s="58"/>
    </row>
    <row r="441" spans="1:21" s="37" customFormat="1">
      <c r="A441" s="102" t="s">
        <v>96</v>
      </c>
      <c r="B441" s="33">
        <v>-3079261</v>
      </c>
      <c r="C441" s="33">
        <v>-3118729</v>
      </c>
      <c r="D441" s="33">
        <v>-3148143</v>
      </c>
      <c r="E441" s="33">
        <v>-3225222.82</v>
      </c>
      <c r="F441" s="33">
        <v>-244768</v>
      </c>
      <c r="G441" s="33">
        <v>-34816911</v>
      </c>
      <c r="H441" s="33">
        <v>-71691108</v>
      </c>
      <c r="I441" s="33">
        <v>-105730450</v>
      </c>
      <c r="J441" s="76" t="s">
        <v>97</v>
      </c>
      <c r="K441" s="41"/>
      <c r="O441" s="58"/>
      <c r="P441" s="58"/>
      <c r="Q441" s="58"/>
      <c r="R441" s="58"/>
      <c r="S441" s="58"/>
      <c r="T441" s="58"/>
      <c r="U441" s="58"/>
    </row>
    <row r="442" spans="1:21" s="37" customFormat="1">
      <c r="A442" s="102" t="s">
        <v>98</v>
      </c>
      <c r="B442" s="33">
        <v>0</v>
      </c>
      <c r="C442" s="33">
        <v>0</v>
      </c>
      <c r="D442" s="33">
        <v>0</v>
      </c>
      <c r="E442" s="33">
        <v>0</v>
      </c>
      <c r="F442" s="33">
        <v>0</v>
      </c>
      <c r="G442" s="33">
        <v>0</v>
      </c>
      <c r="H442" s="33">
        <v>0</v>
      </c>
      <c r="I442" s="33">
        <v>0</v>
      </c>
      <c r="J442" s="76" t="s">
        <v>99</v>
      </c>
      <c r="K442" s="41"/>
      <c r="O442" s="58"/>
      <c r="P442" s="58"/>
      <c r="Q442" s="58"/>
      <c r="R442" s="58"/>
      <c r="S442" s="58"/>
      <c r="T442" s="58"/>
      <c r="U442" s="58"/>
    </row>
    <row r="443" spans="1:21" s="37" customFormat="1">
      <c r="A443" s="102" t="s">
        <v>100</v>
      </c>
      <c r="B443" s="33">
        <v>0</v>
      </c>
      <c r="C443" s="33">
        <v>0</v>
      </c>
      <c r="D443" s="33">
        <v>0</v>
      </c>
      <c r="E443" s="33">
        <v>0</v>
      </c>
      <c r="F443" s="33">
        <v>0</v>
      </c>
      <c r="G443" s="33">
        <v>0</v>
      </c>
      <c r="H443" s="33">
        <v>0</v>
      </c>
      <c r="I443" s="33">
        <v>0</v>
      </c>
      <c r="J443" s="76" t="s">
        <v>101</v>
      </c>
      <c r="K443" s="41"/>
      <c r="O443" s="58"/>
      <c r="P443" s="58"/>
      <c r="Q443" s="58"/>
      <c r="R443" s="58"/>
      <c r="S443" s="58"/>
      <c r="T443" s="58"/>
      <c r="U443" s="58"/>
    </row>
    <row r="444" spans="1:21" s="37" customFormat="1">
      <c r="A444" s="102" t="s">
        <v>102</v>
      </c>
      <c r="B444" s="33">
        <v>-17625648287.540001</v>
      </c>
      <c r="C444" s="33">
        <v>-52465794736.25</v>
      </c>
      <c r="D444" s="33">
        <v>-81983162397.410004</v>
      </c>
      <c r="E444" s="33">
        <v>-112156245233.16</v>
      </c>
      <c r="F444" s="33">
        <v>-25801928286.09</v>
      </c>
      <c r="G444" s="33">
        <v>-48145034409.860001</v>
      </c>
      <c r="H444" s="33">
        <v>-68420127182.339996</v>
      </c>
      <c r="I444" s="33">
        <v>-82581003202.610001</v>
      </c>
      <c r="J444" s="76" t="s">
        <v>103</v>
      </c>
      <c r="K444" s="41"/>
      <c r="O444" s="58"/>
      <c r="P444" s="58"/>
      <c r="Q444" s="58"/>
      <c r="R444" s="58"/>
      <c r="S444" s="58"/>
      <c r="T444" s="58"/>
      <c r="U444" s="58"/>
    </row>
    <row r="445" spans="1:21" s="37" customFormat="1">
      <c r="A445" s="102" t="s">
        <v>104</v>
      </c>
      <c r="B445" s="33">
        <v>-1862162040</v>
      </c>
      <c r="C445" s="33">
        <v>-8115206413</v>
      </c>
      <c r="D445" s="33">
        <v>-6234333779.1000004</v>
      </c>
      <c r="E445" s="33">
        <v>-9096056337.5599995</v>
      </c>
      <c r="F445" s="33">
        <v>-1074261222.6400001</v>
      </c>
      <c r="G445" s="33">
        <v>-2424518259</v>
      </c>
      <c r="H445" s="33">
        <v>-3634722820.6199999</v>
      </c>
      <c r="I445" s="33">
        <v>-4432286623.4099998</v>
      </c>
      <c r="J445" s="76" t="s">
        <v>105</v>
      </c>
      <c r="K445" s="41"/>
      <c r="O445" s="58"/>
      <c r="P445" s="58"/>
      <c r="Q445" s="58"/>
      <c r="R445" s="58"/>
      <c r="S445" s="58"/>
      <c r="T445" s="58"/>
      <c r="U445" s="58"/>
    </row>
    <row r="446" spans="1:21" s="37" customFormat="1">
      <c r="A446" s="102" t="s">
        <v>106</v>
      </c>
      <c r="B446" s="33">
        <v>-201798389</v>
      </c>
      <c r="C446" s="33">
        <v>-406137795</v>
      </c>
      <c r="D446" s="33">
        <v>-4303598536</v>
      </c>
      <c r="E446" s="33">
        <v>-757835499</v>
      </c>
      <c r="F446" s="33">
        <v>-134348530</v>
      </c>
      <c r="G446" s="33">
        <v>-219319487</v>
      </c>
      <c r="H446" s="33">
        <v>-289196493</v>
      </c>
      <c r="I446" s="33">
        <v>-403587603</v>
      </c>
      <c r="J446" s="76" t="s">
        <v>107</v>
      </c>
      <c r="K446" s="41"/>
      <c r="O446" s="58"/>
      <c r="P446" s="58"/>
      <c r="Q446" s="58"/>
      <c r="R446" s="58"/>
      <c r="S446" s="58"/>
      <c r="T446" s="58"/>
      <c r="U446" s="58"/>
    </row>
    <row r="447" spans="1:21" s="37" customFormat="1">
      <c r="A447" s="102" t="s">
        <v>108</v>
      </c>
      <c r="B447" s="33">
        <v>-4223321034.8600001</v>
      </c>
      <c r="C447" s="33">
        <v>-760075854.07000005</v>
      </c>
      <c r="D447" s="33">
        <v>-1206869418.9200001</v>
      </c>
      <c r="E447" s="33">
        <v>-1608006868.9200001</v>
      </c>
      <c r="F447" s="33">
        <v>-258589205.94999999</v>
      </c>
      <c r="G447" s="33">
        <v>-690247790.88</v>
      </c>
      <c r="H447" s="33">
        <v>-1142743655.1300001</v>
      </c>
      <c r="I447" s="33">
        <v>-1452676941.4000001</v>
      </c>
      <c r="J447" s="76" t="s">
        <v>109</v>
      </c>
      <c r="K447" s="41"/>
      <c r="O447" s="58"/>
      <c r="P447" s="58"/>
      <c r="Q447" s="58"/>
      <c r="R447" s="58"/>
      <c r="S447" s="58"/>
      <c r="T447" s="58"/>
      <c r="U447" s="58"/>
    </row>
    <row r="448" spans="1:21" s="37" customFormat="1">
      <c r="A448" s="102" t="s">
        <v>110</v>
      </c>
      <c r="B448" s="33">
        <v>-1277852409.3599999</v>
      </c>
      <c r="C448" s="33">
        <v>-3941485375</v>
      </c>
      <c r="D448" s="33">
        <v>-8179387241</v>
      </c>
      <c r="E448" s="33">
        <v>-11626868177.969999</v>
      </c>
      <c r="F448" s="33">
        <v>-1417795960</v>
      </c>
      <c r="G448" s="33">
        <v>-4914452295</v>
      </c>
      <c r="H448" s="33">
        <v>-10461096160</v>
      </c>
      <c r="I448" s="33">
        <v>-18062680672.27</v>
      </c>
      <c r="J448" s="76" t="s">
        <v>111</v>
      </c>
      <c r="K448" s="41"/>
      <c r="O448" s="58"/>
      <c r="P448" s="58"/>
      <c r="Q448" s="58"/>
      <c r="R448" s="58"/>
      <c r="S448" s="58"/>
      <c r="T448" s="58"/>
      <c r="U448" s="58"/>
    </row>
    <row r="449" spans="1:21" s="37" customFormat="1">
      <c r="A449" s="102" t="s">
        <v>112</v>
      </c>
      <c r="B449" s="33">
        <v>-117060</v>
      </c>
      <c r="C449" s="33">
        <v>0</v>
      </c>
      <c r="D449" s="33">
        <v>0</v>
      </c>
      <c r="E449" s="33">
        <v>-937893</v>
      </c>
      <c r="F449" s="33">
        <v>0</v>
      </c>
      <c r="G449" s="33">
        <v>0</v>
      </c>
      <c r="H449" s="33">
        <v>0</v>
      </c>
      <c r="I449" s="33">
        <v>0</v>
      </c>
      <c r="J449" s="76" t="s">
        <v>113</v>
      </c>
      <c r="K449" s="41"/>
      <c r="O449" s="58"/>
      <c r="P449" s="58"/>
      <c r="Q449" s="58"/>
      <c r="R449" s="58"/>
      <c r="S449" s="58"/>
      <c r="T449" s="58"/>
      <c r="U449" s="58"/>
    </row>
    <row r="450" spans="1:21" s="37" customFormat="1">
      <c r="A450" s="102" t="s">
        <v>114</v>
      </c>
      <c r="B450" s="33">
        <v>-90815</v>
      </c>
      <c r="C450" s="33">
        <v>-2573035</v>
      </c>
      <c r="D450" s="33">
        <v>-5942837</v>
      </c>
      <c r="E450" s="33">
        <v>-13338898</v>
      </c>
      <c r="F450" s="33">
        <v>-2615066</v>
      </c>
      <c r="G450" s="33">
        <v>-2909065</v>
      </c>
      <c r="H450" s="33">
        <v>-13405978</v>
      </c>
      <c r="I450" s="33">
        <v>-14090633</v>
      </c>
      <c r="J450" s="76" t="s">
        <v>115</v>
      </c>
      <c r="K450" s="41"/>
      <c r="O450" s="58"/>
      <c r="P450" s="58"/>
      <c r="Q450" s="58"/>
      <c r="R450" s="58"/>
      <c r="S450" s="58"/>
      <c r="T450" s="58"/>
      <c r="U450" s="58"/>
    </row>
    <row r="451" spans="1:21" s="37" customFormat="1">
      <c r="A451" s="102" t="s">
        <v>116</v>
      </c>
      <c r="B451" s="33">
        <v>-1175142</v>
      </c>
      <c r="C451" s="33">
        <v>-87225478</v>
      </c>
      <c r="D451" s="33">
        <v>-119181730</v>
      </c>
      <c r="E451" s="33">
        <v>-270117801</v>
      </c>
      <c r="F451" s="33">
        <v>-78132872</v>
      </c>
      <c r="G451" s="33">
        <v>-143175489</v>
      </c>
      <c r="H451" s="33">
        <v>-206587234</v>
      </c>
      <c r="I451" s="33">
        <v>-258153370</v>
      </c>
      <c r="J451" s="76" t="s">
        <v>117</v>
      </c>
      <c r="K451" s="41"/>
      <c r="O451" s="58"/>
      <c r="P451" s="58"/>
      <c r="Q451" s="58"/>
      <c r="R451" s="58"/>
      <c r="S451" s="58"/>
      <c r="T451" s="58"/>
      <c r="U451" s="58"/>
    </row>
    <row r="452" spans="1:21" s="37" customFormat="1">
      <c r="A452" s="102" t="s">
        <v>118</v>
      </c>
      <c r="B452" s="33">
        <v>0</v>
      </c>
      <c r="C452" s="33">
        <v>0</v>
      </c>
      <c r="D452" s="33">
        <v>0</v>
      </c>
      <c r="E452" s="33">
        <v>0</v>
      </c>
      <c r="F452" s="33">
        <v>0</v>
      </c>
      <c r="G452" s="33">
        <v>0</v>
      </c>
      <c r="H452" s="33">
        <v>0</v>
      </c>
      <c r="I452" s="33">
        <v>0</v>
      </c>
      <c r="J452" s="76" t="s">
        <v>119</v>
      </c>
      <c r="K452" s="41"/>
      <c r="O452" s="58"/>
      <c r="P452" s="58"/>
      <c r="Q452" s="58"/>
      <c r="R452" s="58"/>
      <c r="S452" s="58"/>
      <c r="T452" s="58"/>
      <c r="U452" s="58"/>
    </row>
    <row r="453" spans="1:21" s="37" customFormat="1">
      <c r="A453" s="102" t="s">
        <v>120</v>
      </c>
      <c r="B453" s="33">
        <v>-1519357</v>
      </c>
      <c r="C453" s="33">
        <v>-1548979</v>
      </c>
      <c r="D453" s="33">
        <v>-1558685</v>
      </c>
      <c r="E453" s="33">
        <v>-1537598</v>
      </c>
      <c r="F453" s="33">
        <v>0</v>
      </c>
      <c r="G453" s="33">
        <v>0</v>
      </c>
      <c r="H453" s="33">
        <v>0</v>
      </c>
      <c r="I453" s="33">
        <v>0</v>
      </c>
      <c r="J453" s="76" t="s">
        <v>121</v>
      </c>
      <c r="K453" s="41"/>
      <c r="O453" s="58"/>
      <c r="P453" s="58"/>
      <c r="Q453" s="58"/>
      <c r="R453" s="58"/>
      <c r="S453" s="58"/>
      <c r="T453" s="58"/>
      <c r="U453" s="58"/>
    </row>
    <row r="454" spans="1:21" s="37" customFormat="1">
      <c r="A454" s="116" t="s">
        <v>527</v>
      </c>
      <c r="B454" s="42">
        <v>237871200.46799999</v>
      </c>
      <c r="C454" s="42">
        <v>493514245.63</v>
      </c>
      <c r="D454" s="42">
        <v>762679362.89999998</v>
      </c>
      <c r="E454" s="42">
        <v>1041744582.1700001</v>
      </c>
      <c r="F454" s="42">
        <v>207681516.4215</v>
      </c>
      <c r="G454" s="42">
        <v>442706958.13999999</v>
      </c>
      <c r="H454" s="42">
        <v>646058208.19500005</v>
      </c>
      <c r="I454" s="42">
        <v>807211624.95000005</v>
      </c>
      <c r="J454" s="81" t="s">
        <v>231</v>
      </c>
      <c r="K454" s="39"/>
      <c r="O454" s="61"/>
      <c r="P454" s="61"/>
      <c r="Q454" s="61"/>
      <c r="R454" s="61"/>
      <c r="S454" s="61"/>
      <c r="T454" s="61"/>
      <c r="U454" s="61"/>
    </row>
    <row r="455" spans="1:21" s="37" customFormat="1">
      <c r="A455" s="100" t="s">
        <v>528</v>
      </c>
      <c r="B455" s="33">
        <v>19485879</v>
      </c>
      <c r="C455" s="33">
        <v>35667488</v>
      </c>
      <c r="D455" s="33">
        <v>58022226</v>
      </c>
      <c r="E455" s="33">
        <v>110220291</v>
      </c>
      <c r="F455" s="33">
        <v>35693240</v>
      </c>
      <c r="G455" s="33">
        <v>63140451</v>
      </c>
      <c r="H455" s="33">
        <v>128959218</v>
      </c>
      <c r="I455" s="33">
        <v>179629051</v>
      </c>
      <c r="J455" s="101" t="s">
        <v>229</v>
      </c>
      <c r="K455" s="41"/>
      <c r="O455" s="58"/>
      <c r="P455" s="58"/>
      <c r="Q455" s="58"/>
      <c r="R455" s="58"/>
      <c r="S455" s="58"/>
      <c r="T455" s="58"/>
      <c r="U455" s="58"/>
    </row>
    <row r="456" spans="1:21" s="37" customFormat="1">
      <c r="A456" s="100" t="s">
        <v>529</v>
      </c>
      <c r="B456" s="33">
        <v>-11727417</v>
      </c>
      <c r="C456" s="33">
        <v>-25832504</v>
      </c>
      <c r="D456" s="33">
        <v>-43097495</v>
      </c>
      <c r="E456" s="33">
        <v>-65327443</v>
      </c>
      <c r="F456" s="33">
        <v>-26780959</v>
      </c>
      <c r="G456" s="33">
        <v>-53750635</v>
      </c>
      <c r="H456" s="33">
        <v>-86480019</v>
      </c>
      <c r="I456" s="33">
        <v>-126027310</v>
      </c>
      <c r="J456" s="101" t="s">
        <v>230</v>
      </c>
      <c r="K456" s="41"/>
      <c r="O456" s="58"/>
      <c r="P456" s="58"/>
      <c r="Q456" s="58"/>
      <c r="R456" s="58"/>
      <c r="S456" s="58"/>
      <c r="T456" s="58"/>
      <c r="U456" s="58"/>
    </row>
    <row r="457" spans="1:21" s="37" customFormat="1">
      <c r="A457" s="116" t="s">
        <v>530</v>
      </c>
      <c r="B457" s="42">
        <v>7758462</v>
      </c>
      <c r="C457" s="42">
        <v>9834984</v>
      </c>
      <c r="D457" s="42">
        <v>14924731</v>
      </c>
      <c r="E457" s="42">
        <v>44892848</v>
      </c>
      <c r="F457" s="42">
        <v>8912281</v>
      </c>
      <c r="G457" s="42">
        <v>9389816</v>
      </c>
      <c r="H457" s="42">
        <v>42479199</v>
      </c>
      <c r="I457" s="42">
        <v>53601741</v>
      </c>
      <c r="J457" s="81" t="s">
        <v>232</v>
      </c>
      <c r="K457" s="39"/>
      <c r="O457" s="61"/>
      <c r="P457" s="61"/>
      <c r="Q457" s="61"/>
      <c r="R457" s="61"/>
      <c r="S457" s="61"/>
      <c r="T457" s="61"/>
      <c r="U457" s="61"/>
    </row>
    <row r="458" spans="1:21" s="37" customFormat="1">
      <c r="A458" s="74" t="s">
        <v>531</v>
      </c>
      <c r="B458" s="6">
        <v>245629662.46799999</v>
      </c>
      <c r="C458" s="6">
        <v>503349229.63</v>
      </c>
      <c r="D458" s="6">
        <v>777604093.89999998</v>
      </c>
      <c r="E458" s="6">
        <v>1086637430.1700001</v>
      </c>
      <c r="F458" s="6">
        <v>216593797.4215</v>
      </c>
      <c r="G458" s="6">
        <v>452096774.13999999</v>
      </c>
      <c r="H458" s="6">
        <v>688537407.19500005</v>
      </c>
      <c r="I458" s="6">
        <v>860813365.95000005</v>
      </c>
      <c r="J458" s="75" t="s">
        <v>532</v>
      </c>
      <c r="K458" s="39"/>
      <c r="O458" s="7"/>
      <c r="P458" s="7"/>
      <c r="Q458" s="7"/>
      <c r="R458" s="7"/>
      <c r="S458" s="7"/>
      <c r="T458" s="7"/>
      <c r="U458" s="7"/>
    </row>
    <row r="459" spans="1:21" s="37" customFormat="1">
      <c r="A459" s="100" t="s">
        <v>533</v>
      </c>
      <c r="B459" s="31">
        <v>-14381608.42</v>
      </c>
      <c r="C459" s="31">
        <v>-29571738.09</v>
      </c>
      <c r="D459" s="31">
        <v>-46674171.448399998</v>
      </c>
      <c r="E459" s="31">
        <v>-72041408.75999999</v>
      </c>
      <c r="F459" s="31">
        <v>-21004160.68</v>
      </c>
      <c r="G459" s="31">
        <v>-43817011.909999996</v>
      </c>
      <c r="H459" s="31">
        <v>-65142000.25</v>
      </c>
      <c r="I459" s="31">
        <v>-86008333.719999999</v>
      </c>
      <c r="J459" s="101" t="s">
        <v>534</v>
      </c>
      <c r="K459" s="39"/>
      <c r="O459" s="57"/>
      <c r="P459" s="57"/>
      <c r="Q459" s="57"/>
      <c r="R459" s="57"/>
      <c r="S459" s="57"/>
      <c r="T459" s="57"/>
      <c r="U459" s="57"/>
    </row>
    <row r="460" spans="1:21" s="37" customFormat="1">
      <c r="A460" s="102" t="s">
        <v>122</v>
      </c>
      <c r="B460" s="33">
        <v>-2942807.2</v>
      </c>
      <c r="C460" s="33">
        <v>-6102018.9299999997</v>
      </c>
      <c r="D460" s="33">
        <v>-9646531.2300000004</v>
      </c>
      <c r="E460" s="33">
        <v>-14112988.100000001</v>
      </c>
      <c r="F460" s="33">
        <v>-3259473.7</v>
      </c>
      <c r="G460" s="33">
        <v>-6388369.1200000001</v>
      </c>
      <c r="H460" s="33">
        <v>-9875436.3699999992</v>
      </c>
      <c r="I460" s="33">
        <v>-13123317.35</v>
      </c>
      <c r="J460" s="103" t="s">
        <v>123</v>
      </c>
      <c r="K460" s="41"/>
      <c r="O460" s="58"/>
      <c r="P460" s="58"/>
      <c r="Q460" s="58"/>
      <c r="R460" s="58"/>
      <c r="S460" s="58"/>
      <c r="T460" s="58"/>
      <c r="U460" s="58"/>
    </row>
    <row r="461" spans="1:21" s="37" customFormat="1">
      <c r="A461" s="102" t="s">
        <v>124</v>
      </c>
      <c r="B461" s="33">
        <v>-1926992.29</v>
      </c>
      <c r="C461" s="33">
        <v>-4204182.34</v>
      </c>
      <c r="D461" s="33">
        <v>-6062876.0584000004</v>
      </c>
      <c r="E461" s="33">
        <v>-8068494.5600000005</v>
      </c>
      <c r="F461" s="33">
        <v>-1528615.9</v>
      </c>
      <c r="G461" s="33">
        <v>-2981924.04</v>
      </c>
      <c r="H461" s="33">
        <v>-4198524.16</v>
      </c>
      <c r="I461" s="33">
        <v>-5684148.5</v>
      </c>
      <c r="J461" s="103" t="s">
        <v>125</v>
      </c>
      <c r="K461" s="41"/>
      <c r="O461" s="58"/>
      <c r="P461" s="58"/>
      <c r="Q461" s="58"/>
      <c r="R461" s="58"/>
      <c r="S461" s="58"/>
      <c r="T461" s="58"/>
      <c r="U461" s="58"/>
    </row>
    <row r="462" spans="1:21" s="37" customFormat="1">
      <c r="A462" s="102" t="s">
        <v>126</v>
      </c>
      <c r="B462" s="33">
        <v>-280663.67999999999</v>
      </c>
      <c r="C462" s="33">
        <v>-729350.96</v>
      </c>
      <c r="D462" s="33">
        <v>-1916729.49</v>
      </c>
      <c r="E462" s="33">
        <v>-3071358.83</v>
      </c>
      <c r="F462" s="33">
        <v>-1119544.77</v>
      </c>
      <c r="G462" s="33">
        <v>-2028014.19</v>
      </c>
      <c r="H462" s="33">
        <v>-2846141.1</v>
      </c>
      <c r="I462" s="33">
        <v>-3565580.81</v>
      </c>
      <c r="J462" s="103" t="s">
        <v>127</v>
      </c>
      <c r="K462" s="41"/>
      <c r="O462" s="58"/>
      <c r="P462" s="58"/>
      <c r="Q462" s="58"/>
      <c r="R462" s="58"/>
      <c r="S462" s="58"/>
      <c r="T462" s="58"/>
      <c r="U462" s="58"/>
    </row>
    <row r="463" spans="1:21" s="37" customFormat="1">
      <c r="A463" s="102" t="s">
        <v>128</v>
      </c>
      <c r="B463" s="33">
        <v>-1711456.07</v>
      </c>
      <c r="C463" s="33">
        <v>-4194175.5</v>
      </c>
      <c r="D463" s="33">
        <v>-6657649.1799999997</v>
      </c>
      <c r="E463" s="33">
        <v>-10574260.66</v>
      </c>
      <c r="F463" s="33">
        <v>-2875525.05</v>
      </c>
      <c r="G463" s="33">
        <v>-6766339.2800000003</v>
      </c>
      <c r="H463" s="33">
        <v>-11212679.93</v>
      </c>
      <c r="I463" s="33">
        <v>-15165268.82</v>
      </c>
      <c r="J463" s="103" t="s">
        <v>129</v>
      </c>
      <c r="K463" s="41"/>
      <c r="O463" s="58"/>
      <c r="P463" s="58"/>
      <c r="Q463" s="58"/>
      <c r="R463" s="58"/>
      <c r="S463" s="58"/>
      <c r="T463" s="58"/>
      <c r="U463" s="58"/>
    </row>
    <row r="464" spans="1:21" s="37" customFormat="1">
      <c r="A464" s="102" t="s">
        <v>130</v>
      </c>
      <c r="B464" s="33">
        <v>-7519689.1799999997</v>
      </c>
      <c r="C464" s="33">
        <v>-14342010.359999999</v>
      </c>
      <c r="D464" s="33">
        <v>-22390385.489999998</v>
      </c>
      <c r="E464" s="33">
        <v>-36214306.609999999</v>
      </c>
      <c r="F464" s="33">
        <v>-12221001.26</v>
      </c>
      <c r="G464" s="33">
        <v>-25652365.280000001</v>
      </c>
      <c r="H464" s="33">
        <v>-37009218.689999998</v>
      </c>
      <c r="I464" s="33">
        <v>-48470018.240000002</v>
      </c>
      <c r="J464" s="103" t="s">
        <v>131</v>
      </c>
      <c r="K464" s="41"/>
      <c r="O464" s="58"/>
      <c r="P464" s="58"/>
      <c r="Q464" s="58"/>
      <c r="R464" s="58"/>
      <c r="S464" s="58"/>
      <c r="T464" s="58"/>
      <c r="U464" s="58"/>
    </row>
    <row r="465" spans="1:21" s="37" customFormat="1">
      <c r="A465" s="100" t="s">
        <v>535</v>
      </c>
      <c r="B465" s="31">
        <v>-166725826.88999999</v>
      </c>
      <c r="C465" s="31">
        <v>-336625251.5</v>
      </c>
      <c r="D465" s="31">
        <v>-505886959.83359998</v>
      </c>
      <c r="E465" s="31">
        <v>-705705796.12080002</v>
      </c>
      <c r="F465" s="31">
        <v>-193643856.96020001</v>
      </c>
      <c r="G465" s="31">
        <v>-376952644.91399997</v>
      </c>
      <c r="H465" s="31">
        <v>-567308825.32089996</v>
      </c>
      <c r="I465" s="31">
        <v>-738519773.76069999</v>
      </c>
      <c r="J465" s="101" t="s">
        <v>536</v>
      </c>
      <c r="K465" s="39"/>
      <c r="O465" s="57"/>
      <c r="P465" s="57"/>
      <c r="Q465" s="57"/>
      <c r="R465" s="57"/>
      <c r="S465" s="57"/>
      <c r="T465" s="57"/>
      <c r="U465" s="57"/>
    </row>
    <row r="466" spans="1:21" s="37" customFormat="1">
      <c r="A466" s="102" t="s">
        <v>132</v>
      </c>
      <c r="B466" s="33">
        <v>-96121778.319399998</v>
      </c>
      <c r="C466" s="33">
        <v>-198529452.44999999</v>
      </c>
      <c r="D466" s="33">
        <v>-297920052.49000001</v>
      </c>
      <c r="E466" s="33">
        <v>-421731747.63</v>
      </c>
      <c r="F466" s="33">
        <v>-116173804.46950001</v>
      </c>
      <c r="G466" s="33">
        <v>-228081255.91999999</v>
      </c>
      <c r="H466" s="33">
        <v>-343266122.56999999</v>
      </c>
      <c r="I466" s="33">
        <v>-440490171.93000001</v>
      </c>
      <c r="J466" s="103" t="s">
        <v>133</v>
      </c>
      <c r="K466" s="41"/>
      <c r="O466" s="58"/>
      <c r="P466" s="58"/>
      <c r="Q466" s="58"/>
      <c r="R466" s="58"/>
      <c r="S466" s="58"/>
      <c r="T466" s="58"/>
      <c r="U466" s="58"/>
    </row>
    <row r="467" spans="1:21" s="37" customFormat="1">
      <c r="A467" s="102" t="s">
        <v>134</v>
      </c>
      <c r="B467" s="33">
        <v>-5525656.6799999997</v>
      </c>
      <c r="C467" s="33">
        <v>-11869618.25</v>
      </c>
      <c r="D467" s="33">
        <v>-17520651.690000001</v>
      </c>
      <c r="E467" s="33">
        <v>-23676384.840000004</v>
      </c>
      <c r="F467" s="33">
        <v>-6010999.1891000001</v>
      </c>
      <c r="G467" s="33">
        <v>-12364541.8353</v>
      </c>
      <c r="H467" s="33">
        <v>-18689232.379999999</v>
      </c>
      <c r="I467" s="33">
        <v>-24639492.91</v>
      </c>
      <c r="J467" s="103" t="s">
        <v>135</v>
      </c>
      <c r="K467" s="41"/>
      <c r="O467" s="58"/>
      <c r="P467" s="58"/>
      <c r="Q467" s="58"/>
      <c r="R467" s="58"/>
      <c r="S467" s="58"/>
      <c r="T467" s="58"/>
      <c r="U467" s="58"/>
    </row>
    <row r="468" spans="1:21" s="37" customFormat="1">
      <c r="A468" s="102" t="s">
        <v>136</v>
      </c>
      <c r="B468" s="33">
        <v>-3429351.69</v>
      </c>
      <c r="C468" s="33">
        <v>-6298871.8399999999</v>
      </c>
      <c r="D468" s="33">
        <v>-8826640.6899999995</v>
      </c>
      <c r="E468" s="33">
        <v>-12704018.34</v>
      </c>
      <c r="F468" s="33">
        <v>-3635449.93</v>
      </c>
      <c r="G468" s="33">
        <v>-5710981.1200000001</v>
      </c>
      <c r="H468" s="33">
        <v>-9055743.5500000007</v>
      </c>
      <c r="I468" s="33">
        <v>-12744915.91</v>
      </c>
      <c r="J468" s="103" t="s">
        <v>137</v>
      </c>
      <c r="K468" s="41"/>
      <c r="O468" s="58"/>
      <c r="P468" s="58"/>
      <c r="Q468" s="58"/>
      <c r="R468" s="58"/>
      <c r="S468" s="58"/>
      <c r="T468" s="58"/>
      <c r="U468" s="58"/>
    </row>
    <row r="469" spans="1:21" s="37" customFormat="1">
      <c r="A469" s="102" t="s">
        <v>138</v>
      </c>
      <c r="B469" s="33">
        <v>-3518927.66</v>
      </c>
      <c r="C469" s="33">
        <v>-8007502.2800000003</v>
      </c>
      <c r="D469" s="33">
        <v>-11648713.869999999</v>
      </c>
      <c r="E469" s="33">
        <v>-15993290.09</v>
      </c>
      <c r="F469" s="33">
        <v>-4161417.0369000002</v>
      </c>
      <c r="G469" s="33">
        <v>-8919667.2925000004</v>
      </c>
      <c r="H469" s="33">
        <v>-13850016.789999999</v>
      </c>
      <c r="I469" s="33">
        <v>-19482696.629999999</v>
      </c>
      <c r="J469" s="103" t="s">
        <v>139</v>
      </c>
      <c r="K469" s="41"/>
      <c r="O469" s="58"/>
      <c r="P469" s="58"/>
      <c r="Q469" s="58"/>
      <c r="R469" s="58"/>
      <c r="S469" s="58"/>
      <c r="T469" s="58"/>
      <c r="U469" s="58"/>
    </row>
    <row r="470" spans="1:21" s="37" customFormat="1">
      <c r="A470" s="102" t="s">
        <v>140</v>
      </c>
      <c r="B470" s="33">
        <v>-8653079.1706000008</v>
      </c>
      <c r="C470" s="33">
        <v>-15034363.944399999</v>
      </c>
      <c r="D470" s="33">
        <v>-23046470.640000001</v>
      </c>
      <c r="E470" s="33">
        <v>-35015144.920000002</v>
      </c>
      <c r="F470" s="33">
        <v>-9562362.6258000005</v>
      </c>
      <c r="G470" s="33">
        <v>-17219488.447700001</v>
      </c>
      <c r="H470" s="33">
        <v>-25700621.82</v>
      </c>
      <c r="I470" s="33">
        <v>-34196203.399999999</v>
      </c>
      <c r="J470" s="103" t="s">
        <v>141</v>
      </c>
      <c r="K470" s="41"/>
      <c r="O470" s="58"/>
      <c r="P470" s="58"/>
      <c r="Q470" s="58"/>
      <c r="R470" s="58"/>
      <c r="S470" s="58"/>
      <c r="T470" s="58"/>
      <c r="U470" s="58"/>
    </row>
    <row r="471" spans="1:21" s="37" customFormat="1">
      <c r="A471" s="102" t="s">
        <v>142</v>
      </c>
      <c r="B471" s="33">
        <v>-49477033.369999997</v>
      </c>
      <c r="C471" s="33">
        <v>-96885442.735599995</v>
      </c>
      <c r="D471" s="33">
        <v>-146924430.45359999</v>
      </c>
      <c r="E471" s="33">
        <v>-196585210.3008</v>
      </c>
      <c r="F471" s="33">
        <v>-54099823.708899997</v>
      </c>
      <c r="G471" s="33">
        <v>-104656710.2986</v>
      </c>
      <c r="H471" s="33">
        <v>-156747088.21090001</v>
      </c>
      <c r="I471" s="33">
        <v>-206966292.98069999</v>
      </c>
      <c r="J471" s="103" t="s">
        <v>143</v>
      </c>
      <c r="K471" s="41"/>
      <c r="O471" s="58"/>
      <c r="P471" s="58"/>
      <c r="Q471" s="58"/>
      <c r="R471" s="58"/>
      <c r="S471" s="58"/>
      <c r="T471" s="58"/>
      <c r="U471" s="58"/>
    </row>
    <row r="472" spans="1:21" s="37" customFormat="1">
      <c r="A472" s="100" t="s">
        <v>537</v>
      </c>
      <c r="B472" s="33">
        <v>-200022</v>
      </c>
      <c r="C472" s="33">
        <v>-467714</v>
      </c>
      <c r="D472" s="33">
        <v>-568452</v>
      </c>
      <c r="E472" s="33">
        <v>-759571</v>
      </c>
      <c r="F472" s="33">
        <v>-121745</v>
      </c>
      <c r="G472" s="33">
        <v>-256706</v>
      </c>
      <c r="H472" s="33">
        <v>-335116</v>
      </c>
      <c r="I472" s="33">
        <v>-845676</v>
      </c>
      <c r="J472" s="101" t="s">
        <v>538</v>
      </c>
      <c r="K472" s="41"/>
      <c r="O472" s="58"/>
      <c r="P472" s="58"/>
      <c r="Q472" s="58"/>
      <c r="R472" s="58"/>
      <c r="S472" s="58"/>
      <c r="T472" s="58"/>
      <c r="U472" s="58"/>
    </row>
    <row r="473" spans="1:21" s="37" customFormat="1">
      <c r="A473" s="100" t="s">
        <v>539</v>
      </c>
      <c r="B473" s="33">
        <v>16309814</v>
      </c>
      <c r="C473" s="33">
        <v>30247203.760000002</v>
      </c>
      <c r="D473" s="33">
        <v>40448270.030000001</v>
      </c>
      <c r="E473" s="33">
        <v>43910007.870000005</v>
      </c>
      <c r="F473" s="33">
        <v>11639501</v>
      </c>
      <c r="G473" s="33">
        <v>28718998.23</v>
      </c>
      <c r="H473" s="33">
        <v>54681893.060000002</v>
      </c>
      <c r="I473" s="33">
        <v>71823877.209999993</v>
      </c>
      <c r="J473" s="101" t="s">
        <v>540</v>
      </c>
      <c r="K473" s="41"/>
      <c r="O473" s="58"/>
      <c r="P473" s="58"/>
      <c r="Q473" s="58"/>
      <c r="R473" s="58"/>
      <c r="S473" s="58"/>
      <c r="T473" s="58"/>
      <c r="U473" s="58"/>
    </row>
    <row r="474" spans="1:21" s="37" customFormat="1">
      <c r="A474" s="100" t="s">
        <v>541</v>
      </c>
      <c r="B474" s="33">
        <v>-8490584.2300000004</v>
      </c>
      <c r="C474" s="33">
        <v>-13389277</v>
      </c>
      <c r="D474" s="33">
        <v>-24383540.420000002</v>
      </c>
      <c r="E474" s="33">
        <v>-23318113</v>
      </c>
      <c r="F474" s="33">
        <v>-15254828</v>
      </c>
      <c r="G474" s="33">
        <v>-26870134.57</v>
      </c>
      <c r="H474" s="33">
        <v>-36864835.649999999</v>
      </c>
      <c r="I474" s="33">
        <v>-36980750.57</v>
      </c>
      <c r="J474" s="101" t="s">
        <v>234</v>
      </c>
      <c r="K474" s="41"/>
      <c r="O474" s="58"/>
      <c r="P474" s="58"/>
      <c r="Q474" s="58"/>
      <c r="R474" s="58"/>
      <c r="S474" s="58"/>
      <c r="T474" s="58"/>
      <c r="U474" s="58"/>
    </row>
    <row r="475" spans="1:21" s="37" customFormat="1">
      <c r="A475" s="74" t="s">
        <v>542</v>
      </c>
      <c r="B475" s="6">
        <v>72141434.928000003</v>
      </c>
      <c r="C475" s="6">
        <v>153542452.80000001</v>
      </c>
      <c r="D475" s="6">
        <v>240539240.22799999</v>
      </c>
      <c r="E475" s="6">
        <v>328722549.15919995</v>
      </c>
      <c r="F475" s="6">
        <v>-1791292.2187000001</v>
      </c>
      <c r="G475" s="6">
        <v>32919274.976</v>
      </c>
      <c r="H475" s="6">
        <v>73568523.034099996</v>
      </c>
      <c r="I475" s="6">
        <v>70282709.109300002</v>
      </c>
      <c r="J475" s="75" t="s">
        <v>165</v>
      </c>
      <c r="K475" s="39"/>
      <c r="O475" s="7"/>
      <c r="P475" s="7"/>
      <c r="Q475" s="7"/>
      <c r="R475" s="7"/>
      <c r="S475" s="7"/>
      <c r="T475" s="7"/>
      <c r="U475" s="7"/>
    </row>
    <row r="476" spans="1:21" s="37" customFormat="1">
      <c r="A476" s="100" t="s">
        <v>543</v>
      </c>
      <c r="B476" s="33">
        <v>1447726</v>
      </c>
      <c r="C476" s="33">
        <v>2969937</v>
      </c>
      <c r="D476" s="33">
        <v>4237025</v>
      </c>
      <c r="E476" s="33">
        <v>9729465</v>
      </c>
      <c r="F476" s="33">
        <v>-5377180</v>
      </c>
      <c r="G476" s="33">
        <v>186012</v>
      </c>
      <c r="H476" s="33">
        <v>2231070</v>
      </c>
      <c r="I476" s="33">
        <v>-247788</v>
      </c>
      <c r="J476" s="101" t="s">
        <v>210</v>
      </c>
      <c r="K476" s="41"/>
      <c r="O476" s="58"/>
      <c r="P476" s="58"/>
      <c r="Q476" s="58"/>
      <c r="R476" s="58"/>
      <c r="S476" s="58"/>
      <c r="T476" s="58"/>
      <c r="U476" s="58"/>
    </row>
    <row r="477" spans="1:21" s="37" customFormat="1">
      <c r="A477" s="100" t="s">
        <v>544</v>
      </c>
      <c r="B477" s="31">
        <v>48874880.890000001</v>
      </c>
      <c r="C477" s="31">
        <v>101476789.51000001</v>
      </c>
      <c r="D477" s="31">
        <v>165543993.30000001</v>
      </c>
      <c r="E477" s="31">
        <v>188186211.28</v>
      </c>
      <c r="F477" s="31">
        <v>62273516.978500001</v>
      </c>
      <c r="G477" s="31">
        <v>112644928.70999999</v>
      </c>
      <c r="H477" s="31">
        <v>172072419.44</v>
      </c>
      <c r="I477" s="31">
        <v>262952062.16</v>
      </c>
      <c r="J477" s="101" t="s">
        <v>545</v>
      </c>
      <c r="K477" s="39"/>
      <c r="O477" s="57"/>
      <c r="P477" s="57"/>
      <c r="Q477" s="57"/>
      <c r="R477" s="57"/>
      <c r="S477" s="57"/>
      <c r="T477" s="57"/>
      <c r="U477" s="57"/>
    </row>
    <row r="478" spans="1:21" s="37" customFormat="1">
      <c r="A478" s="102" t="s">
        <v>144</v>
      </c>
      <c r="B478" s="33">
        <v>196553</v>
      </c>
      <c r="C478" s="33">
        <v>4308364.3</v>
      </c>
      <c r="D478" s="33">
        <v>4619827.34</v>
      </c>
      <c r="E478" s="33">
        <v>3903074.67</v>
      </c>
      <c r="F478" s="33">
        <v>3007061</v>
      </c>
      <c r="G478" s="33">
        <v>6730885.9199999999</v>
      </c>
      <c r="H478" s="33">
        <v>7189773</v>
      </c>
      <c r="I478" s="33">
        <v>7192743</v>
      </c>
      <c r="J478" s="103" t="s">
        <v>145</v>
      </c>
      <c r="K478" s="41"/>
      <c r="O478" s="58"/>
      <c r="P478" s="58"/>
      <c r="Q478" s="58"/>
      <c r="R478" s="58"/>
      <c r="S478" s="58"/>
      <c r="T478" s="58"/>
      <c r="U478" s="58"/>
    </row>
    <row r="479" spans="1:21" s="37" customFormat="1">
      <c r="A479" s="102" t="s">
        <v>146</v>
      </c>
      <c r="B479" s="34">
        <v>31958789.18</v>
      </c>
      <c r="C479" s="34">
        <v>63605473.950000003</v>
      </c>
      <c r="D479" s="34">
        <v>123921755.84999999</v>
      </c>
      <c r="E479" s="34">
        <v>127610425.27000001</v>
      </c>
      <c r="F479" s="34">
        <v>31959438.91</v>
      </c>
      <c r="G479" s="34">
        <v>64968941.75</v>
      </c>
      <c r="H479" s="34">
        <v>112122229.40000001</v>
      </c>
      <c r="I479" s="34">
        <v>172690901.80000001</v>
      </c>
      <c r="J479" s="103" t="s">
        <v>147</v>
      </c>
      <c r="K479" s="2"/>
      <c r="O479" s="59"/>
      <c r="P479" s="59"/>
      <c r="Q479" s="59"/>
      <c r="R479" s="59"/>
      <c r="S479" s="59"/>
      <c r="T479" s="59"/>
      <c r="U479" s="59"/>
    </row>
    <row r="480" spans="1:21" s="37" customFormat="1">
      <c r="A480" s="102" t="s">
        <v>148</v>
      </c>
      <c r="B480" s="33">
        <v>16216161.359999999</v>
      </c>
      <c r="C480" s="33">
        <v>27148678.420000002</v>
      </c>
      <c r="D480" s="33">
        <v>67053793.57</v>
      </c>
      <c r="E480" s="33">
        <v>51803700.57</v>
      </c>
      <c r="F480" s="33">
        <v>14407725</v>
      </c>
      <c r="G480" s="33">
        <v>26319085.309999999</v>
      </c>
      <c r="H480" s="33">
        <v>43155917.189999998</v>
      </c>
      <c r="I480" s="33">
        <v>64937373.770000003</v>
      </c>
      <c r="J480" s="103" t="s">
        <v>149</v>
      </c>
      <c r="K480" s="41"/>
      <c r="O480" s="58"/>
      <c r="P480" s="58"/>
      <c r="Q480" s="58"/>
      <c r="R480" s="58"/>
      <c r="S480" s="58"/>
      <c r="T480" s="58"/>
      <c r="U480" s="58"/>
    </row>
    <row r="481" spans="1:21" s="37" customFormat="1">
      <c r="A481" s="102" t="s">
        <v>150</v>
      </c>
      <c r="B481" s="33">
        <v>34745</v>
      </c>
      <c r="C481" s="33">
        <v>302316</v>
      </c>
      <c r="D481" s="33">
        <v>286060</v>
      </c>
      <c r="E481" s="33">
        <v>614044</v>
      </c>
      <c r="F481" s="33">
        <v>22353</v>
      </c>
      <c r="G481" s="33">
        <v>1928470</v>
      </c>
      <c r="H481" s="33">
        <v>4480360</v>
      </c>
      <c r="I481" s="33">
        <v>6549808</v>
      </c>
      <c r="J481" s="103" t="s">
        <v>151</v>
      </c>
      <c r="K481" s="41"/>
      <c r="O481" s="58"/>
      <c r="P481" s="58"/>
      <c r="Q481" s="58"/>
      <c r="R481" s="58"/>
      <c r="S481" s="58"/>
      <c r="T481" s="58"/>
      <c r="U481" s="58"/>
    </row>
    <row r="482" spans="1:21" s="37" customFormat="1">
      <c r="A482" s="102" t="s">
        <v>152</v>
      </c>
      <c r="B482" s="33">
        <v>18025</v>
      </c>
      <c r="C482" s="33">
        <v>66441</v>
      </c>
      <c r="D482" s="33">
        <v>37307</v>
      </c>
      <c r="E482" s="33">
        <v>160960</v>
      </c>
      <c r="F482" s="33">
        <v>347735</v>
      </c>
      <c r="G482" s="33">
        <v>419342</v>
      </c>
      <c r="H482" s="33">
        <v>785026</v>
      </c>
      <c r="I482" s="33">
        <v>860297</v>
      </c>
      <c r="J482" s="103" t="s">
        <v>153</v>
      </c>
      <c r="K482" s="41"/>
      <c r="O482" s="58"/>
      <c r="P482" s="58"/>
      <c r="Q482" s="58"/>
      <c r="R482" s="58"/>
      <c r="S482" s="58"/>
      <c r="T482" s="58"/>
      <c r="U482" s="58"/>
    </row>
    <row r="483" spans="1:21" s="37" customFormat="1">
      <c r="A483" s="102" t="s">
        <v>154</v>
      </c>
      <c r="B483" s="33">
        <v>14488241.32</v>
      </c>
      <c r="C483" s="33">
        <v>33336872.32</v>
      </c>
      <c r="D483" s="33">
        <v>52327485.829999998</v>
      </c>
      <c r="E483" s="33">
        <v>69679373.170000002</v>
      </c>
      <c r="F483" s="33">
        <v>16305092</v>
      </c>
      <c r="G483" s="33">
        <v>34373220</v>
      </c>
      <c r="H483" s="33">
        <v>60260429.340000004</v>
      </c>
      <c r="I483" s="33">
        <v>95807803</v>
      </c>
      <c r="J483" s="103" t="s">
        <v>156</v>
      </c>
      <c r="K483" s="41"/>
      <c r="O483" s="58"/>
      <c r="P483" s="58"/>
      <c r="Q483" s="58"/>
      <c r="R483" s="58"/>
      <c r="S483" s="58"/>
      <c r="T483" s="58"/>
      <c r="U483" s="58"/>
    </row>
    <row r="484" spans="1:21" s="37" customFormat="1">
      <c r="A484" s="102" t="s">
        <v>157</v>
      </c>
      <c r="B484" s="33">
        <v>1201616.5</v>
      </c>
      <c r="C484" s="33">
        <v>2751166.21</v>
      </c>
      <c r="D484" s="33">
        <v>4217109.45</v>
      </c>
      <c r="E484" s="33">
        <v>5352347.53</v>
      </c>
      <c r="F484" s="33">
        <v>926237.91</v>
      </c>
      <c r="G484" s="33">
        <v>1928824.44</v>
      </c>
      <c r="H484" s="33">
        <v>3440496.87</v>
      </c>
      <c r="I484" s="33">
        <v>4535620.03</v>
      </c>
      <c r="J484" s="103" t="s">
        <v>158</v>
      </c>
      <c r="K484" s="41"/>
      <c r="O484" s="58"/>
      <c r="P484" s="58"/>
      <c r="Q484" s="58"/>
      <c r="R484" s="58"/>
      <c r="S484" s="58"/>
      <c r="T484" s="58"/>
      <c r="U484" s="58"/>
    </row>
    <row r="485" spans="1:21" s="37" customFormat="1">
      <c r="A485" s="102" t="s">
        <v>159</v>
      </c>
      <c r="B485" s="33">
        <v>16719538.710000001</v>
      </c>
      <c r="C485" s="33">
        <v>33562951.259999998</v>
      </c>
      <c r="D485" s="33">
        <v>37002410.109999999</v>
      </c>
      <c r="E485" s="33">
        <v>56672711.340000004</v>
      </c>
      <c r="F485" s="33">
        <v>27307017.068500001</v>
      </c>
      <c r="G485" s="33">
        <v>40945101.039999999</v>
      </c>
      <c r="H485" s="33">
        <v>52760417.039999999</v>
      </c>
      <c r="I485" s="33">
        <v>83068417.359999999</v>
      </c>
      <c r="J485" s="103" t="s">
        <v>160</v>
      </c>
      <c r="K485" s="41"/>
      <c r="O485" s="58"/>
      <c r="P485" s="58"/>
      <c r="Q485" s="58"/>
      <c r="R485" s="58"/>
      <c r="S485" s="58"/>
      <c r="T485" s="58"/>
      <c r="U485" s="58"/>
    </row>
    <row r="486" spans="1:21" s="37" customFormat="1">
      <c r="A486" s="100" t="s">
        <v>546</v>
      </c>
      <c r="B486" s="31">
        <v>-24333934.77</v>
      </c>
      <c r="C486" s="31">
        <v>-42863883.700000003</v>
      </c>
      <c r="D486" s="31">
        <v>-53127509.25</v>
      </c>
      <c r="E486" s="31">
        <v>-84190921.919999987</v>
      </c>
      <c r="F486" s="31">
        <v>-31372261.800000001</v>
      </c>
      <c r="G486" s="31">
        <v>-52611692.18</v>
      </c>
      <c r="H486" s="31">
        <v>-63977915.07</v>
      </c>
      <c r="I486" s="31">
        <v>-90640852.829999998</v>
      </c>
      <c r="J486" s="101" t="s">
        <v>233</v>
      </c>
      <c r="K486" s="39"/>
      <c r="O486" s="57"/>
      <c r="P486" s="57"/>
      <c r="Q486" s="57"/>
      <c r="R486" s="57"/>
      <c r="S486" s="57"/>
      <c r="T486" s="57"/>
      <c r="U486" s="57"/>
    </row>
    <row r="487" spans="1:21" s="37" customFormat="1">
      <c r="A487" s="102" t="s">
        <v>161</v>
      </c>
      <c r="B487" s="33">
        <v>-6086976.5999999996</v>
      </c>
      <c r="C487" s="33">
        <v>-13539252.439999999</v>
      </c>
      <c r="D487" s="33">
        <v>-20298390.829999998</v>
      </c>
      <c r="E487" s="33">
        <v>-24728388.030000001</v>
      </c>
      <c r="F487" s="33">
        <v>-6860466.3399999999</v>
      </c>
      <c r="G487" s="33">
        <v>-14842900.48</v>
      </c>
      <c r="H487" s="33">
        <v>-26559251.190000001</v>
      </c>
      <c r="I487" s="33">
        <v>-38842104.270000003</v>
      </c>
      <c r="J487" s="76" t="s">
        <v>162</v>
      </c>
      <c r="K487" s="41"/>
      <c r="O487" s="58"/>
      <c r="P487" s="58"/>
      <c r="Q487" s="58"/>
      <c r="R487" s="58"/>
      <c r="S487" s="58"/>
      <c r="T487" s="58"/>
      <c r="U487" s="58"/>
    </row>
    <row r="488" spans="1:21" s="37" customFormat="1">
      <c r="A488" s="102" t="s">
        <v>163</v>
      </c>
      <c r="B488" s="33">
        <v>-18246958.170000002</v>
      </c>
      <c r="C488" s="33">
        <v>-29324631.260000002</v>
      </c>
      <c r="D488" s="33">
        <v>-32829118.420000002</v>
      </c>
      <c r="E488" s="33">
        <v>-59462533.890000001</v>
      </c>
      <c r="F488" s="33">
        <v>-24511795.460000001</v>
      </c>
      <c r="G488" s="33">
        <v>-37768791.700000003</v>
      </c>
      <c r="H488" s="33">
        <v>-37418663.880000003</v>
      </c>
      <c r="I488" s="33">
        <v>-51798748.560000002</v>
      </c>
      <c r="J488" s="76" t="s">
        <v>167</v>
      </c>
      <c r="K488" s="41"/>
      <c r="O488" s="58"/>
      <c r="P488" s="58"/>
      <c r="Q488" s="58"/>
      <c r="R488" s="58"/>
      <c r="S488" s="58"/>
      <c r="T488" s="58"/>
      <c r="U488" s="58"/>
    </row>
    <row r="489" spans="1:21" s="37" customFormat="1">
      <c r="A489" s="74" t="s">
        <v>547</v>
      </c>
      <c r="B489" s="6">
        <v>98130107.047999993</v>
      </c>
      <c r="C489" s="6">
        <v>215125295.61000001</v>
      </c>
      <c r="D489" s="6">
        <v>357192749.278</v>
      </c>
      <c r="E489" s="6">
        <v>442447303.51919991</v>
      </c>
      <c r="F489" s="6">
        <v>23732783.959800001</v>
      </c>
      <c r="G489" s="6">
        <v>93138523.505999997</v>
      </c>
      <c r="H489" s="6">
        <v>183894097.4041</v>
      </c>
      <c r="I489" s="6">
        <v>242346130.4393</v>
      </c>
      <c r="J489" s="75" t="s">
        <v>208</v>
      </c>
      <c r="K489" s="39"/>
      <c r="O489" s="7"/>
      <c r="P489" s="7"/>
      <c r="Q489" s="7"/>
      <c r="R489" s="7"/>
      <c r="S489" s="7"/>
      <c r="T489" s="7"/>
      <c r="U489" s="7"/>
    </row>
    <row r="490" spans="1:21" s="37" customFormat="1">
      <c r="A490" s="113" t="s">
        <v>548</v>
      </c>
      <c r="B490" s="31">
        <v>-17035132.5649</v>
      </c>
      <c r="C490" s="31">
        <v>-38285557.189999998</v>
      </c>
      <c r="D490" s="31">
        <v>-64196854.950000003</v>
      </c>
      <c r="E490" s="31">
        <v>-85534085.430000007</v>
      </c>
      <c r="F490" s="31">
        <v>-15808612.32</v>
      </c>
      <c r="G490" s="31">
        <v>-29267034.858800001</v>
      </c>
      <c r="H490" s="31">
        <v>-46517162.009999998</v>
      </c>
      <c r="I490" s="31">
        <v>-64501519.32</v>
      </c>
      <c r="J490" s="114" t="s">
        <v>205</v>
      </c>
      <c r="K490" s="39"/>
      <c r="O490" s="57"/>
      <c r="P490" s="57"/>
      <c r="Q490" s="57"/>
      <c r="R490" s="57"/>
      <c r="S490" s="57"/>
      <c r="T490" s="57"/>
      <c r="U490" s="57"/>
    </row>
    <row r="491" spans="1:21" s="37" customFormat="1">
      <c r="A491" s="100" t="s">
        <v>549</v>
      </c>
      <c r="B491" s="33">
        <v>-18177416.27</v>
      </c>
      <c r="C491" s="33">
        <v>-39121590.270000003</v>
      </c>
      <c r="D491" s="33">
        <v>-67135015.75</v>
      </c>
      <c r="E491" s="33">
        <v>-89039486.939999998</v>
      </c>
      <c r="F491" s="33">
        <v>-16712476.050000001</v>
      </c>
      <c r="G491" s="33">
        <v>-34033197.159999996</v>
      </c>
      <c r="H491" s="33">
        <v>-53786492.109999999</v>
      </c>
      <c r="I491" s="33">
        <v>-68281834.269999996</v>
      </c>
      <c r="J491" s="101" t="s">
        <v>206</v>
      </c>
      <c r="K491" s="41"/>
      <c r="O491" s="58"/>
      <c r="P491" s="58"/>
      <c r="Q491" s="58"/>
      <c r="R491" s="58"/>
      <c r="S491" s="58"/>
      <c r="T491" s="58"/>
      <c r="U491" s="58"/>
    </row>
    <row r="492" spans="1:21" s="37" customFormat="1">
      <c r="A492" s="100" t="s">
        <v>550</v>
      </c>
      <c r="B492" s="33">
        <v>1142283.7050999999</v>
      </c>
      <c r="C492" s="33">
        <v>836033.08</v>
      </c>
      <c r="D492" s="33">
        <v>2938160.8</v>
      </c>
      <c r="E492" s="33">
        <v>3505401.51</v>
      </c>
      <c r="F492" s="33">
        <v>903863.73</v>
      </c>
      <c r="G492" s="33">
        <v>4766162.3011999996</v>
      </c>
      <c r="H492" s="33">
        <v>7269330.0999999996</v>
      </c>
      <c r="I492" s="33">
        <v>3780314.95</v>
      </c>
      <c r="J492" s="101" t="s">
        <v>551</v>
      </c>
      <c r="K492" s="41"/>
      <c r="O492" s="58"/>
      <c r="P492" s="58"/>
      <c r="Q492" s="58"/>
      <c r="R492" s="58"/>
      <c r="S492" s="58"/>
      <c r="T492" s="58"/>
      <c r="U492" s="58"/>
    </row>
    <row r="493" spans="1:21" s="37" customFormat="1">
      <c r="A493" s="74" t="s">
        <v>552</v>
      </c>
      <c r="B493" s="6">
        <v>81094974.483099997</v>
      </c>
      <c r="C493" s="6">
        <v>176839738.41999999</v>
      </c>
      <c r="D493" s="6">
        <v>292995894.32800001</v>
      </c>
      <c r="E493" s="6">
        <v>356913218.08920002</v>
      </c>
      <c r="F493" s="6">
        <v>7924171.6398</v>
      </c>
      <c r="G493" s="6">
        <v>63871488.647299998</v>
      </c>
      <c r="H493" s="6">
        <v>137376935.39410001</v>
      </c>
      <c r="I493" s="6">
        <v>177844611.11930001</v>
      </c>
      <c r="J493" s="75" t="s">
        <v>553</v>
      </c>
      <c r="K493" s="39"/>
      <c r="O493" s="7"/>
      <c r="P493" s="7"/>
      <c r="Q493" s="7"/>
      <c r="R493" s="7"/>
      <c r="S493" s="7"/>
      <c r="T493" s="7"/>
      <c r="U493" s="7"/>
    </row>
    <row r="494" spans="1:21" s="37" customFormat="1">
      <c r="A494" s="84" t="s">
        <v>554</v>
      </c>
      <c r="B494" s="46"/>
      <c r="C494" s="46"/>
      <c r="D494" s="46"/>
      <c r="E494" s="46"/>
      <c r="F494" s="46"/>
      <c r="G494" s="46"/>
      <c r="H494" s="46"/>
      <c r="I494" s="46"/>
      <c r="J494" s="85" t="s">
        <v>555</v>
      </c>
      <c r="K494" s="38"/>
      <c r="O494" s="7"/>
      <c r="P494" s="7"/>
      <c r="Q494" s="7"/>
      <c r="R494" s="7"/>
      <c r="S494" s="7"/>
      <c r="T494" s="7"/>
      <c r="U494" s="7"/>
    </row>
    <row r="495" spans="1:21" s="37" customFormat="1">
      <c r="A495" s="100" t="s">
        <v>556</v>
      </c>
      <c r="B495" s="33">
        <v>0</v>
      </c>
      <c r="C495" s="33">
        <v>0</v>
      </c>
      <c r="D495" s="33">
        <v>0</v>
      </c>
      <c r="E495" s="33">
        <v>-629051</v>
      </c>
      <c r="F495" s="33">
        <v>0</v>
      </c>
      <c r="G495" s="33">
        <v>0</v>
      </c>
      <c r="H495" s="33">
        <v>0</v>
      </c>
      <c r="I495" s="33">
        <v>-835612</v>
      </c>
      <c r="J495" s="101" t="s">
        <v>209</v>
      </c>
      <c r="K495" s="41"/>
      <c r="O495" s="58"/>
      <c r="P495" s="58"/>
      <c r="Q495" s="58"/>
      <c r="R495" s="58"/>
      <c r="S495" s="58"/>
      <c r="T495" s="58"/>
      <c r="U495" s="58"/>
    </row>
    <row r="496" spans="1:21" s="37" customFormat="1">
      <c r="A496" s="74" t="s">
        <v>557</v>
      </c>
      <c r="B496" s="6">
        <v>81094974.483099997</v>
      </c>
      <c r="C496" s="6">
        <v>176839738.41999999</v>
      </c>
      <c r="D496" s="6">
        <v>292995894.32800001</v>
      </c>
      <c r="E496" s="6">
        <v>356284167.08920002</v>
      </c>
      <c r="F496" s="6">
        <v>7924171.6398</v>
      </c>
      <c r="G496" s="6">
        <v>63871488.647299998</v>
      </c>
      <c r="H496" s="6">
        <v>137376935.39410001</v>
      </c>
      <c r="I496" s="6">
        <v>177008999.11930001</v>
      </c>
      <c r="J496" s="75" t="s">
        <v>558</v>
      </c>
      <c r="K496" s="39"/>
      <c r="O496" s="7"/>
      <c r="P496" s="7"/>
      <c r="Q496" s="7"/>
      <c r="R496" s="7"/>
      <c r="S496" s="7"/>
      <c r="T496" s="7"/>
      <c r="U496" s="7"/>
    </row>
    <row r="497" spans="1:99" s="37" customFormat="1">
      <c r="A497" s="117" t="s">
        <v>559</v>
      </c>
      <c r="B497" s="43">
        <v>12192004</v>
      </c>
      <c r="C497" s="43">
        <v>22542076</v>
      </c>
      <c r="D497" s="43">
        <v>34917376</v>
      </c>
      <c r="E497" s="43">
        <v>41126820</v>
      </c>
      <c r="F497" s="43">
        <v>-14105948</v>
      </c>
      <c r="G497" s="43">
        <v>-12790318</v>
      </c>
      <c r="H497" s="43">
        <v>-4712759</v>
      </c>
      <c r="I497" s="43">
        <v>-3647974</v>
      </c>
      <c r="J497" s="101" t="s">
        <v>257</v>
      </c>
      <c r="K497" s="41"/>
      <c r="O497" s="62"/>
      <c r="P497" s="62"/>
      <c r="Q497" s="62"/>
      <c r="R497" s="62"/>
      <c r="S497" s="62"/>
      <c r="T497" s="62"/>
      <c r="U497" s="62"/>
    </row>
    <row r="498" spans="1:99" s="124" customFormat="1" ht="15.75" customHeight="1">
      <c r="A498" s="118" t="s">
        <v>164</v>
      </c>
      <c r="B498" s="123">
        <v>68902970.483099997</v>
      </c>
      <c r="C498" s="123">
        <v>154297662.41999999</v>
      </c>
      <c r="D498" s="123">
        <v>258078518.32800001</v>
      </c>
      <c r="E498" s="123">
        <v>315157346.08920002</v>
      </c>
      <c r="F498" s="123">
        <v>22030119.639800001</v>
      </c>
      <c r="G498" s="123">
        <v>76661806.937299997</v>
      </c>
      <c r="H498" s="123">
        <v>142089695.39410001</v>
      </c>
      <c r="I498" s="123">
        <v>180656972.11930001</v>
      </c>
      <c r="J498" s="119" t="s">
        <v>235</v>
      </c>
      <c r="K498" s="41"/>
      <c r="O498" s="62"/>
      <c r="P498" s="62"/>
      <c r="Q498" s="62"/>
      <c r="R498" s="62"/>
      <c r="S498" s="62"/>
      <c r="T498" s="62"/>
      <c r="U498" s="62"/>
    </row>
    <row r="499" spans="1:99">
      <c r="J499" s="44"/>
    </row>
    <row r="500" spans="1:99" s="65" customFormat="1">
      <c r="A500" s="64" t="s">
        <v>283</v>
      </c>
      <c r="B500" s="64">
        <v>98</v>
      </c>
      <c r="C500" s="64">
        <v>98</v>
      </c>
      <c r="D500" s="64">
        <v>96</v>
      </c>
      <c r="E500" s="64">
        <v>98</v>
      </c>
      <c r="F500" s="64">
        <v>98</v>
      </c>
      <c r="G500" s="64">
        <v>98</v>
      </c>
      <c r="H500" s="64">
        <v>96</v>
      </c>
      <c r="I500" s="64">
        <v>95</v>
      </c>
      <c r="J500" s="64" t="s">
        <v>155</v>
      </c>
    </row>
    <row r="501" spans="1:99">
      <c r="J501" s="44"/>
    </row>
    <row r="502" spans="1:99" s="2" customFormat="1">
      <c r="A502" s="53"/>
      <c r="F502" s="54"/>
      <c r="G502" s="54"/>
      <c r="H502" s="54"/>
      <c r="I502" s="54"/>
      <c r="J502" s="54"/>
      <c r="K502" s="54"/>
      <c r="L502" s="54"/>
      <c r="M502" s="54"/>
      <c r="N502" s="54"/>
      <c r="S502" s="54"/>
      <c r="T502" s="54"/>
      <c r="U502" s="54"/>
      <c r="V502" s="54"/>
      <c r="W502" s="54"/>
      <c r="X502" s="54"/>
      <c r="Y502" s="54"/>
      <c r="Z502" s="54"/>
      <c r="AA502" s="54"/>
      <c r="AB502" s="54"/>
      <c r="AC502" s="54"/>
      <c r="AD502" s="54"/>
      <c r="AE502" s="54"/>
      <c r="AF502" s="54"/>
      <c r="AG502" s="54"/>
      <c r="AH502" s="54"/>
      <c r="AI502" s="54"/>
      <c r="AJ502" s="54"/>
      <c r="AK502" s="54"/>
      <c r="AL502" s="54"/>
      <c r="AM502" s="54"/>
      <c r="AN502" s="54"/>
      <c r="AO502" s="54"/>
      <c r="AP502" s="54"/>
      <c r="AQ502" s="54"/>
      <c r="AR502" s="54"/>
      <c r="AS502" s="54"/>
      <c r="AT502" s="54"/>
      <c r="AU502" s="54"/>
      <c r="AV502" s="54"/>
      <c r="AW502" s="54"/>
      <c r="AX502" s="54"/>
      <c r="AY502" s="54"/>
      <c r="AZ502" s="54"/>
      <c r="BA502" s="54"/>
      <c r="BB502" s="54"/>
      <c r="BC502" s="54"/>
      <c r="BD502" s="54"/>
      <c r="BE502" s="54"/>
      <c r="BF502" s="54"/>
      <c r="BG502" s="54"/>
      <c r="BH502" s="54"/>
      <c r="BI502" s="54"/>
      <c r="BJ502" s="54"/>
      <c r="BK502" s="54"/>
      <c r="BL502" s="54"/>
      <c r="BM502" s="54"/>
      <c r="BN502" s="54"/>
      <c r="BO502" s="54"/>
      <c r="BP502" s="54"/>
      <c r="BQ502" s="54"/>
      <c r="BR502" s="54"/>
      <c r="BS502" s="54"/>
      <c r="BT502" s="54"/>
      <c r="BU502" s="54"/>
      <c r="BV502" s="54"/>
      <c r="BW502" s="54"/>
      <c r="BX502" s="54"/>
      <c r="BY502" s="54"/>
      <c r="BZ502" s="54"/>
      <c r="CA502" s="54"/>
      <c r="CB502" s="54"/>
      <c r="CC502" s="54"/>
      <c r="CD502" s="54"/>
      <c r="CE502" s="54"/>
      <c r="CF502" s="54"/>
      <c r="CG502" s="54"/>
      <c r="CH502" s="54"/>
      <c r="CI502" s="54"/>
      <c r="CJ502" s="54"/>
      <c r="CK502" s="54"/>
      <c r="CL502" s="54"/>
      <c r="CM502" s="54"/>
      <c r="CN502" s="54"/>
      <c r="CO502" s="54"/>
      <c r="CP502" s="54"/>
      <c r="CQ502" s="54"/>
      <c r="CR502" s="54"/>
      <c r="CS502" s="54"/>
      <c r="CT502" s="54"/>
      <c r="CU502" s="53"/>
    </row>
    <row r="503" spans="1:99" s="2" customFormat="1">
      <c r="A503" s="55"/>
      <c r="F503" s="54"/>
      <c r="G503" s="54"/>
      <c r="H503" s="54"/>
      <c r="I503" s="54"/>
      <c r="J503" s="54"/>
      <c r="K503" s="54"/>
      <c r="L503" s="54"/>
      <c r="M503" s="54"/>
      <c r="N503" s="54"/>
      <c r="S503" s="54"/>
      <c r="T503" s="54"/>
      <c r="U503" s="54"/>
      <c r="V503" s="54"/>
      <c r="W503" s="54"/>
      <c r="X503" s="54"/>
      <c r="Y503" s="54"/>
      <c r="Z503" s="54"/>
      <c r="AA503" s="54"/>
      <c r="AB503" s="54"/>
      <c r="AC503" s="54"/>
      <c r="AD503" s="54"/>
      <c r="AE503" s="54"/>
      <c r="AF503" s="54"/>
      <c r="AG503" s="54"/>
      <c r="AH503" s="54"/>
      <c r="AI503" s="54"/>
      <c r="AJ503" s="54"/>
      <c r="AK503" s="54"/>
      <c r="AL503" s="54"/>
      <c r="AM503" s="54"/>
      <c r="AN503" s="54"/>
      <c r="AO503" s="54"/>
      <c r="AP503" s="54"/>
      <c r="AQ503" s="54"/>
      <c r="AR503" s="54"/>
      <c r="AS503" s="54"/>
      <c r="AT503" s="54"/>
      <c r="AU503" s="54"/>
      <c r="AV503" s="54"/>
      <c r="AW503" s="54"/>
      <c r="AX503" s="54"/>
      <c r="AY503" s="54"/>
      <c r="AZ503" s="54"/>
      <c r="BA503" s="54"/>
      <c r="BB503" s="54"/>
      <c r="BC503" s="54"/>
      <c r="BD503" s="54"/>
      <c r="BE503" s="54"/>
      <c r="BF503" s="54"/>
      <c r="BG503" s="54"/>
      <c r="BH503" s="54"/>
      <c r="BI503" s="54"/>
      <c r="BJ503" s="54"/>
      <c r="BK503" s="54"/>
      <c r="BL503" s="54"/>
      <c r="BM503" s="54"/>
      <c r="BN503" s="54"/>
      <c r="BO503" s="54"/>
      <c r="BP503" s="54"/>
      <c r="BQ503" s="54"/>
      <c r="BR503" s="54"/>
      <c r="BS503" s="54"/>
      <c r="BT503" s="54"/>
      <c r="BU503" s="54"/>
      <c r="BV503" s="54"/>
      <c r="BW503" s="54"/>
      <c r="BX503" s="54"/>
      <c r="BY503" s="54"/>
      <c r="BZ503" s="54"/>
      <c r="CA503" s="54"/>
      <c r="CB503" s="54"/>
      <c r="CC503" s="54"/>
      <c r="CD503" s="54"/>
      <c r="CE503" s="54"/>
      <c r="CF503" s="54"/>
      <c r="CG503" s="54"/>
      <c r="CH503" s="54"/>
      <c r="CI503" s="54"/>
      <c r="CJ503" s="54"/>
      <c r="CK503" s="54"/>
      <c r="CL503" s="54"/>
      <c r="CM503" s="54"/>
      <c r="CN503" s="54"/>
      <c r="CO503" s="54"/>
      <c r="CP503" s="54"/>
      <c r="CQ503" s="54"/>
      <c r="CR503" s="54"/>
      <c r="CS503" s="54"/>
      <c r="CT503" s="54"/>
      <c r="CU503" s="55"/>
    </row>
    <row r="504" spans="1:99">
      <c r="J504" s="44"/>
    </row>
    <row r="505" spans="1:99">
      <c r="J505" s="44"/>
    </row>
    <row r="506" spans="1:99">
      <c r="J506" s="44"/>
    </row>
    <row r="507" spans="1:99">
      <c r="J507" s="44"/>
    </row>
    <row r="508" spans="1:99">
      <c r="J508" s="44"/>
    </row>
    <row r="509" spans="1:99">
      <c r="J509" s="44"/>
    </row>
    <row r="510" spans="1:99">
      <c r="J510" s="44"/>
    </row>
    <row r="511" spans="1:99">
      <c r="J511" s="44"/>
    </row>
    <row r="512" spans="1:99">
      <c r="J512" s="44"/>
    </row>
    <row r="513" spans="10:10">
      <c r="J513" s="44"/>
    </row>
    <row r="514" spans="10:10">
      <c r="J514" s="44"/>
    </row>
    <row r="515" spans="10:10">
      <c r="J515" s="44"/>
    </row>
    <row r="516" spans="10:10">
      <c r="J516" s="44"/>
    </row>
    <row r="517" spans="10:10">
      <c r="J517" s="44"/>
    </row>
    <row r="518" spans="10:10">
      <c r="J518" s="44"/>
    </row>
    <row r="519" spans="10:10">
      <c r="J519" s="44"/>
    </row>
    <row r="520" spans="10:10">
      <c r="J520" s="44"/>
    </row>
    <row r="521" spans="10:10">
      <c r="J521" s="44"/>
    </row>
    <row r="522" spans="10:10">
      <c r="J522" s="44"/>
    </row>
    <row r="523" spans="10:10">
      <c r="J523" s="44"/>
    </row>
    <row r="524" spans="10:10">
      <c r="J524" s="44"/>
    </row>
    <row r="525" spans="10:10">
      <c r="J525" s="44"/>
    </row>
    <row r="526" spans="10:10">
      <c r="J526" s="44"/>
    </row>
    <row r="527" spans="10:10">
      <c r="J527" s="44"/>
    </row>
    <row r="528" spans="10:10">
      <c r="J528" s="44"/>
    </row>
    <row r="529" spans="10:10">
      <c r="J529" s="44"/>
    </row>
    <row r="530" spans="10:10">
      <c r="J530" s="44"/>
    </row>
    <row r="531" spans="10:10">
      <c r="J531" s="44"/>
    </row>
    <row r="532" spans="10:10">
      <c r="J532" s="44"/>
    </row>
    <row r="533" spans="10:10">
      <c r="J533" s="44"/>
    </row>
    <row r="534" spans="10:10">
      <c r="J534" s="44"/>
    </row>
    <row r="535" spans="10:10">
      <c r="J535" s="44"/>
    </row>
    <row r="536" spans="10:10">
      <c r="J536" s="44"/>
    </row>
    <row r="537" spans="10:10">
      <c r="J537" s="44"/>
    </row>
    <row r="538" spans="10:10">
      <c r="J538" s="44"/>
    </row>
    <row r="539" spans="10:10">
      <c r="J539" s="44"/>
    </row>
    <row r="540" spans="10:10">
      <c r="J540" s="44"/>
    </row>
    <row r="541" spans="10:10">
      <c r="J541" s="44"/>
    </row>
    <row r="542" spans="10:10">
      <c r="J542" s="44"/>
    </row>
    <row r="543" spans="10:10">
      <c r="J543" s="44"/>
    </row>
    <row r="544" spans="10:10">
      <c r="J544" s="44"/>
    </row>
    <row r="545" spans="10:10">
      <c r="J545" s="44"/>
    </row>
    <row r="546" spans="10:10">
      <c r="J546" s="44"/>
    </row>
    <row r="547" spans="10:10">
      <c r="J547" s="44"/>
    </row>
    <row r="548" spans="10:10">
      <c r="J548" s="44"/>
    </row>
    <row r="549" spans="10:10">
      <c r="J549" s="44"/>
    </row>
    <row r="550" spans="10:10">
      <c r="J550" s="44"/>
    </row>
    <row r="551" spans="10:10">
      <c r="J551" s="44"/>
    </row>
    <row r="552" spans="10:10">
      <c r="J552" s="44"/>
    </row>
    <row r="553" spans="10:10">
      <c r="J553" s="44"/>
    </row>
    <row r="554" spans="10:10">
      <c r="J554" s="44"/>
    </row>
    <row r="555" spans="10:10">
      <c r="J555" s="44"/>
    </row>
    <row r="556" spans="10:10">
      <c r="J556" s="44"/>
    </row>
    <row r="557" spans="10:10">
      <c r="J557" s="44"/>
    </row>
    <row r="558" spans="10:10">
      <c r="J558" s="44"/>
    </row>
    <row r="559" spans="10:10">
      <c r="J559" s="44"/>
    </row>
    <row r="560" spans="10:10">
      <c r="J560" s="44"/>
    </row>
    <row r="561" spans="10:10">
      <c r="J561" s="44"/>
    </row>
    <row r="562" spans="10:10">
      <c r="J562" s="44"/>
    </row>
    <row r="563" spans="10:10">
      <c r="J563" s="44"/>
    </row>
    <row r="564" spans="10:10">
      <c r="J564" s="44"/>
    </row>
    <row r="565" spans="10:10">
      <c r="J565" s="44"/>
    </row>
    <row r="566" spans="10:10">
      <c r="J566" s="44"/>
    </row>
    <row r="567" spans="10:10">
      <c r="J567" s="44"/>
    </row>
    <row r="568" spans="10:10">
      <c r="J568" s="44"/>
    </row>
    <row r="569" spans="10:10">
      <c r="J569" s="44"/>
    </row>
    <row r="570" spans="10:10">
      <c r="J570" s="44"/>
    </row>
    <row r="571" spans="10:10">
      <c r="J571" s="44"/>
    </row>
    <row r="572" spans="10:10">
      <c r="J572" s="44"/>
    </row>
    <row r="573" spans="10:10">
      <c r="J573" s="44"/>
    </row>
    <row r="574" spans="10:10">
      <c r="J574" s="44"/>
    </row>
    <row r="575" spans="10:10">
      <c r="J575" s="44"/>
    </row>
    <row r="576" spans="10:10">
      <c r="J576" s="44"/>
    </row>
    <row r="577" spans="10:10">
      <c r="J577" s="44"/>
    </row>
    <row r="578" spans="10:10">
      <c r="J578" s="44"/>
    </row>
    <row r="579" spans="10:10">
      <c r="J579" s="44"/>
    </row>
    <row r="580" spans="10:10">
      <c r="J580" s="44"/>
    </row>
    <row r="581" spans="10:10">
      <c r="J581" s="44"/>
    </row>
    <row r="582" spans="10:10">
      <c r="J582" s="44"/>
    </row>
    <row r="583" spans="10:10">
      <c r="J583" s="44"/>
    </row>
    <row r="584" spans="10:10">
      <c r="J584" s="44"/>
    </row>
    <row r="585" spans="10:10">
      <c r="J585" s="44"/>
    </row>
    <row r="586" spans="10:10">
      <c r="J586" s="44"/>
    </row>
    <row r="587" spans="10:10">
      <c r="J587" s="44"/>
    </row>
    <row r="588" spans="10:10">
      <c r="J588" s="44"/>
    </row>
    <row r="589" spans="10:10">
      <c r="J589" s="44"/>
    </row>
    <row r="590" spans="10:10">
      <c r="J590" s="44"/>
    </row>
    <row r="591" spans="10:10">
      <c r="J591" s="44"/>
    </row>
    <row r="592" spans="10:10">
      <c r="J592" s="44"/>
    </row>
    <row r="593" spans="10:10">
      <c r="J593" s="44"/>
    </row>
    <row r="594" spans="10:10">
      <c r="J594" s="44"/>
    </row>
    <row r="595" spans="10:10">
      <c r="J595" s="44"/>
    </row>
    <row r="596" spans="10:10">
      <c r="J596" s="44"/>
    </row>
    <row r="597" spans="10:10">
      <c r="J597" s="44"/>
    </row>
    <row r="598" spans="10:10">
      <c r="J598" s="44"/>
    </row>
    <row r="599" spans="10:10">
      <c r="J599" s="44"/>
    </row>
    <row r="600" spans="10:10">
      <c r="J600" s="44"/>
    </row>
    <row r="601" spans="10:10">
      <c r="J601" s="44"/>
    </row>
    <row r="602" spans="10:10">
      <c r="J602" s="44"/>
    </row>
    <row r="603" spans="10:10">
      <c r="J603" s="44"/>
    </row>
    <row r="604" spans="10:10">
      <c r="J604" s="44"/>
    </row>
    <row r="605" spans="10:10">
      <c r="J605" s="44"/>
    </row>
    <row r="606" spans="10:10">
      <c r="J606" s="44"/>
    </row>
    <row r="607" spans="10:10">
      <c r="J607" s="44"/>
    </row>
    <row r="608" spans="10:10">
      <c r="J608" s="44"/>
    </row>
    <row r="609" spans="10:10">
      <c r="J609" s="44"/>
    </row>
    <row r="610" spans="10:10">
      <c r="J610" s="44"/>
    </row>
    <row r="611" spans="10:10">
      <c r="J611" s="44"/>
    </row>
    <row r="612" spans="10:10">
      <c r="J612" s="44"/>
    </row>
    <row r="613" spans="10:10">
      <c r="J613" s="44"/>
    </row>
    <row r="614" spans="10:10">
      <c r="J614" s="44"/>
    </row>
    <row r="615" spans="10:10">
      <c r="J615" s="44"/>
    </row>
    <row r="616" spans="10:10">
      <c r="J616" s="44"/>
    </row>
    <row r="617" spans="10:10">
      <c r="J617" s="44"/>
    </row>
    <row r="618" spans="10:10">
      <c r="J618" s="44"/>
    </row>
    <row r="619" spans="10:10">
      <c r="J619" s="44"/>
    </row>
    <row r="620" spans="10:10">
      <c r="J620" s="44"/>
    </row>
    <row r="621" spans="10:10">
      <c r="J621" s="44"/>
    </row>
    <row r="622" spans="10:10">
      <c r="J622" s="44"/>
    </row>
    <row r="623" spans="10:10">
      <c r="J623" s="44"/>
    </row>
    <row r="624" spans="10:10">
      <c r="J624" s="44"/>
    </row>
    <row r="625" spans="10:10">
      <c r="J625" s="44"/>
    </row>
    <row r="626" spans="10:10">
      <c r="J626" s="44"/>
    </row>
    <row r="627" spans="10:10">
      <c r="J627" s="44"/>
    </row>
    <row r="628" spans="10:10">
      <c r="J628" s="44"/>
    </row>
    <row r="629" spans="10:10">
      <c r="J629" s="44"/>
    </row>
    <row r="630" spans="10:10">
      <c r="J630" s="44"/>
    </row>
    <row r="631" spans="10:10">
      <c r="J631" s="44"/>
    </row>
    <row r="632" spans="10:10">
      <c r="J632" s="44"/>
    </row>
    <row r="633" spans="10:10">
      <c r="J633" s="44"/>
    </row>
    <row r="634" spans="10:10">
      <c r="J634" s="44"/>
    </row>
    <row r="635" spans="10:10">
      <c r="J635" s="44"/>
    </row>
    <row r="636" spans="10:10">
      <c r="J636" s="44"/>
    </row>
    <row r="637" spans="10:10">
      <c r="J637" s="44"/>
    </row>
    <row r="638" spans="10:10">
      <c r="J638" s="44"/>
    </row>
    <row r="639" spans="10:10">
      <c r="J639" s="44"/>
    </row>
    <row r="640" spans="10:10">
      <c r="J640" s="44"/>
    </row>
    <row r="641" spans="10:10">
      <c r="J641" s="44"/>
    </row>
    <row r="642" spans="10:10">
      <c r="J642" s="44"/>
    </row>
    <row r="643" spans="10:10">
      <c r="J643" s="44"/>
    </row>
    <row r="644" spans="10:10">
      <c r="J644" s="44"/>
    </row>
    <row r="645" spans="10:10">
      <c r="J645" s="44"/>
    </row>
    <row r="646" spans="10:10">
      <c r="J646" s="44"/>
    </row>
    <row r="647" spans="10:10">
      <c r="J647" s="44"/>
    </row>
    <row r="648" spans="10:10">
      <c r="J648" s="44"/>
    </row>
    <row r="649" spans="10:10">
      <c r="J649" s="44"/>
    </row>
    <row r="650" spans="10:10">
      <c r="J650" s="44"/>
    </row>
    <row r="651" spans="10:10">
      <c r="J651" s="44"/>
    </row>
    <row r="652" spans="10:10">
      <c r="J652" s="44"/>
    </row>
    <row r="653" spans="10:10">
      <c r="J653" s="44"/>
    </row>
    <row r="654" spans="10:10">
      <c r="J654" s="44"/>
    </row>
    <row r="655" spans="10:10">
      <c r="J655" s="44"/>
    </row>
    <row r="656" spans="10:10">
      <c r="J656" s="44"/>
    </row>
    <row r="657" spans="10:10">
      <c r="J657" s="44"/>
    </row>
    <row r="658" spans="10:10">
      <c r="J658" s="44"/>
    </row>
    <row r="659" spans="10:10">
      <c r="J659" s="44"/>
    </row>
    <row r="660" spans="10:10">
      <c r="J660" s="44"/>
    </row>
    <row r="661" spans="10:10">
      <c r="J661" s="44"/>
    </row>
    <row r="662" spans="10:10">
      <c r="J662" s="44"/>
    </row>
    <row r="663" spans="10:10">
      <c r="J663" s="44"/>
    </row>
    <row r="664" spans="10:10">
      <c r="J664" s="44"/>
    </row>
    <row r="665" spans="10:10">
      <c r="J665" s="44"/>
    </row>
    <row r="666" spans="10:10">
      <c r="J666" s="44"/>
    </row>
    <row r="667" spans="10:10">
      <c r="J667" s="44"/>
    </row>
    <row r="668" spans="10:10">
      <c r="J668" s="44"/>
    </row>
    <row r="669" spans="10:10">
      <c r="J669" s="44"/>
    </row>
    <row r="670" spans="10:10">
      <c r="J670" s="44"/>
    </row>
    <row r="671" spans="10:10">
      <c r="J671" s="44"/>
    </row>
    <row r="672" spans="10:10">
      <c r="J672" s="44"/>
    </row>
    <row r="673" spans="10:10">
      <c r="J673" s="44"/>
    </row>
    <row r="674" spans="10:10">
      <c r="J674" s="44"/>
    </row>
    <row r="675" spans="10:10">
      <c r="J675" s="44"/>
    </row>
    <row r="676" spans="10:10">
      <c r="J676" s="44"/>
    </row>
    <row r="677" spans="10:10">
      <c r="J677" s="44"/>
    </row>
    <row r="678" spans="10:10">
      <c r="J678" s="44"/>
    </row>
    <row r="679" spans="10:10">
      <c r="J679" s="44"/>
    </row>
    <row r="680" spans="10:10">
      <c r="J680" s="44"/>
    </row>
    <row r="681" spans="10:10">
      <c r="J681" s="44"/>
    </row>
    <row r="682" spans="10:10">
      <c r="J682" s="44"/>
    </row>
    <row r="683" spans="10:10">
      <c r="J683" s="44"/>
    </row>
    <row r="684" spans="10:10">
      <c r="J684" s="44"/>
    </row>
  </sheetData>
  <phoneticPr fontId="0" type="noConversion"/>
  <printOptions horizontalCentered="1"/>
  <pageMargins left="0" right="0.74803149606299213" top="0" bottom="0" header="0.17" footer="0"/>
  <pageSetup paperSize="9" scale="33" fitToHeight="5" orientation="landscape" r:id="rId1"/>
  <headerFooter alignWithMargins="0">
    <oddHeader>&amp;L&amp;"Calibri,Regular"&amp;10</oddHeader>
    <oddFooter xml:space="preserve">&amp;L&amp;"Tahoma,Normal"TSPAKB Araştırma ve İstatistik&amp;"Arial,Normal"
</oddFooter>
    <evenHeader>&amp;L&amp;"Calibri,Regular"&amp;10</evenHeader>
    <firstHeader>&amp;L&amp;"Calibri,Regular"&amp;10</firstHeader>
  </headerFooter>
  <rowBreaks count="4" manualBreakCount="4">
    <brk id="92" max="9" man="1"/>
    <brk id="171" max="9" man="1"/>
    <brk id="262" max="9" man="1"/>
    <brk id="36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G491"/>
  <sheetViews>
    <sheetView zoomScaleNormal="100" workbookViewId="0"/>
  </sheetViews>
  <sheetFormatPr defaultRowHeight="12.75"/>
  <cols>
    <col min="1" max="1" width="69.85546875" style="130" bestFit="1" customWidth="1"/>
    <col min="2" max="2" width="20.140625" style="130" bestFit="1" customWidth="1"/>
    <col min="3" max="6" width="18.85546875" style="130" bestFit="1" customWidth="1"/>
    <col min="7" max="7" width="99.28515625" style="130" customWidth="1"/>
    <col min="8" max="16384" width="9.140625" style="224"/>
  </cols>
  <sheetData>
    <row r="1" spans="1:7">
      <c r="A1" s="127" t="s">
        <v>1069</v>
      </c>
      <c r="B1" s="233"/>
      <c r="C1" s="233"/>
      <c r="D1" s="233"/>
      <c r="E1" s="233"/>
      <c r="F1" s="233"/>
      <c r="G1" s="128" t="s">
        <v>1071</v>
      </c>
    </row>
    <row r="2" spans="1:7">
      <c r="A2" s="131" t="s">
        <v>1056</v>
      </c>
      <c r="B2" s="234" t="s">
        <v>291</v>
      </c>
      <c r="C2" s="234" t="s">
        <v>301</v>
      </c>
      <c r="D2" s="234" t="s">
        <v>300</v>
      </c>
      <c r="E2" s="234" t="s">
        <v>303</v>
      </c>
      <c r="F2" s="234" t="s">
        <v>306</v>
      </c>
      <c r="G2" s="135" t="s">
        <v>1055</v>
      </c>
    </row>
    <row r="3" spans="1:7">
      <c r="A3" s="235" t="s">
        <v>445</v>
      </c>
      <c r="B3" s="236"/>
      <c r="C3" s="236">
        <v>3353431742.5</v>
      </c>
      <c r="D3" s="236">
        <v>4267054958.4099998</v>
      </c>
      <c r="E3" s="236">
        <v>4547272627.9200001</v>
      </c>
      <c r="F3" s="236">
        <v>5286678779.8299999</v>
      </c>
      <c r="G3" s="237" t="s">
        <v>446</v>
      </c>
    </row>
    <row r="4" spans="1:7">
      <c r="A4" s="238" t="s">
        <v>447</v>
      </c>
      <c r="B4" s="239"/>
      <c r="C4" s="239">
        <v>1709508978.5699999</v>
      </c>
      <c r="D4" s="239">
        <v>2151755761.1199999</v>
      </c>
      <c r="E4" s="239">
        <v>2252257126.8743</v>
      </c>
      <c r="F4" s="239">
        <v>2876545437.7200003</v>
      </c>
      <c r="G4" s="159" t="s">
        <v>560</v>
      </c>
    </row>
    <row r="5" spans="1:7">
      <c r="A5" s="240" t="s">
        <v>448</v>
      </c>
      <c r="B5" s="239"/>
      <c r="C5" s="239">
        <v>564058204.12</v>
      </c>
      <c r="D5" s="239">
        <v>595651116.04999995</v>
      </c>
      <c r="E5" s="239">
        <v>665820740.52999997</v>
      </c>
      <c r="F5" s="239">
        <v>684774852.25</v>
      </c>
      <c r="G5" s="241" t="s">
        <v>438</v>
      </c>
    </row>
    <row r="6" spans="1:7">
      <c r="A6" s="238" t="s">
        <v>449</v>
      </c>
      <c r="B6" s="239"/>
      <c r="C6" s="239">
        <v>981192562.44000006</v>
      </c>
      <c r="D6" s="239">
        <v>1327254405.02</v>
      </c>
      <c r="E6" s="239">
        <v>1478282030.21</v>
      </c>
      <c r="F6" s="239">
        <v>1591227114.45</v>
      </c>
      <c r="G6" s="159" t="s">
        <v>183</v>
      </c>
    </row>
    <row r="7" spans="1:7">
      <c r="A7" s="238" t="s">
        <v>450</v>
      </c>
      <c r="B7" s="239"/>
      <c r="C7" s="239">
        <v>18437361.600000001</v>
      </c>
      <c r="D7" s="239">
        <v>37799833.310000002</v>
      </c>
      <c r="E7" s="239">
        <v>44859525.299999997</v>
      </c>
      <c r="F7" s="239">
        <v>44404428.590000004</v>
      </c>
      <c r="G7" s="159" t="s">
        <v>213</v>
      </c>
    </row>
    <row r="8" spans="1:7">
      <c r="A8" s="238" t="s">
        <v>451</v>
      </c>
      <c r="B8" s="239"/>
      <c r="C8" s="239">
        <v>28384575.809999999</v>
      </c>
      <c r="D8" s="239">
        <v>108990022.55</v>
      </c>
      <c r="E8" s="239">
        <v>65562147.229999997</v>
      </c>
      <c r="F8" s="239">
        <v>56143221.919999994</v>
      </c>
      <c r="G8" s="159" t="s">
        <v>634</v>
      </c>
    </row>
    <row r="9" spans="1:7">
      <c r="A9" s="238" t="s">
        <v>452</v>
      </c>
      <c r="B9" s="239"/>
      <c r="C9" s="239">
        <v>50200682.960000001</v>
      </c>
      <c r="D9" s="239">
        <v>43897239.359999999</v>
      </c>
      <c r="E9" s="239">
        <v>40491057.775700003</v>
      </c>
      <c r="F9" s="239">
        <v>33583724.899999999</v>
      </c>
      <c r="G9" s="159" t="s">
        <v>453</v>
      </c>
    </row>
    <row r="10" spans="1:7">
      <c r="A10" s="238" t="s">
        <v>454</v>
      </c>
      <c r="B10" s="239"/>
      <c r="C10" s="239">
        <v>1649377</v>
      </c>
      <c r="D10" s="239">
        <v>1706581</v>
      </c>
      <c r="E10" s="239">
        <v>0</v>
      </c>
      <c r="F10" s="239">
        <v>0</v>
      </c>
      <c r="G10" s="159" t="s">
        <v>195</v>
      </c>
    </row>
    <row r="11" spans="1:7">
      <c r="A11" s="235" t="s">
        <v>455</v>
      </c>
      <c r="B11" s="242"/>
      <c r="C11" s="242">
        <v>759165129.76999998</v>
      </c>
      <c r="D11" s="242">
        <v>676819233.27999997</v>
      </c>
      <c r="E11" s="242">
        <v>677430501.23599994</v>
      </c>
      <c r="F11" s="242">
        <v>685177142.48140001</v>
      </c>
      <c r="G11" s="237" t="s">
        <v>456</v>
      </c>
    </row>
    <row r="12" spans="1:7">
      <c r="A12" s="238" t="s">
        <v>457</v>
      </c>
      <c r="B12" s="239"/>
      <c r="C12" s="239">
        <v>207572</v>
      </c>
      <c r="D12" s="239">
        <v>407259</v>
      </c>
      <c r="E12" s="239">
        <v>383304</v>
      </c>
      <c r="F12" s="239">
        <v>452535</v>
      </c>
      <c r="G12" s="159" t="s">
        <v>172</v>
      </c>
    </row>
    <row r="13" spans="1:7">
      <c r="A13" s="238" t="s">
        <v>458</v>
      </c>
      <c r="B13" s="239"/>
      <c r="C13" s="239">
        <v>0</v>
      </c>
      <c r="D13" s="239">
        <v>0</v>
      </c>
      <c r="E13" s="239">
        <v>0</v>
      </c>
      <c r="F13" s="239">
        <v>0</v>
      </c>
      <c r="G13" s="159" t="s">
        <v>214</v>
      </c>
    </row>
    <row r="14" spans="1:7">
      <c r="A14" s="238" t="s">
        <v>459</v>
      </c>
      <c r="B14" s="239"/>
      <c r="C14" s="239">
        <v>28198565.640000001</v>
      </c>
      <c r="D14" s="239">
        <v>12980006.58</v>
      </c>
      <c r="E14" s="239">
        <v>16845526.289999999</v>
      </c>
      <c r="F14" s="239">
        <v>10025273.59</v>
      </c>
      <c r="G14" s="159" t="s">
        <v>173</v>
      </c>
    </row>
    <row r="15" spans="1:7">
      <c r="A15" s="238" t="s">
        <v>460</v>
      </c>
      <c r="B15" s="239"/>
      <c r="C15" s="239">
        <v>483788550.38</v>
      </c>
      <c r="D15" s="239">
        <v>436266417.19</v>
      </c>
      <c r="E15" s="239">
        <v>438464752.54000002</v>
      </c>
      <c r="F15" s="239">
        <v>447862200.49000001</v>
      </c>
      <c r="G15" s="159" t="s">
        <v>439</v>
      </c>
    </row>
    <row r="16" spans="1:7">
      <c r="A16" s="238" t="s">
        <v>461</v>
      </c>
      <c r="B16" s="239"/>
      <c r="C16" s="239">
        <v>88999786</v>
      </c>
      <c r="D16" s="239">
        <v>64961107</v>
      </c>
      <c r="E16" s="239">
        <v>62132722</v>
      </c>
      <c r="F16" s="239">
        <v>63710505</v>
      </c>
      <c r="G16" s="159" t="s">
        <v>225</v>
      </c>
    </row>
    <row r="17" spans="1:7">
      <c r="A17" s="238" t="s">
        <v>462</v>
      </c>
      <c r="B17" s="239"/>
      <c r="C17" s="239">
        <v>5084003</v>
      </c>
      <c r="D17" s="239">
        <v>5053861</v>
      </c>
      <c r="E17" s="239">
        <v>5023718</v>
      </c>
      <c r="F17" s="239">
        <v>4993576</v>
      </c>
      <c r="G17" s="159" t="s">
        <v>226</v>
      </c>
    </row>
    <row r="18" spans="1:7">
      <c r="A18" s="238" t="s">
        <v>463</v>
      </c>
      <c r="B18" s="239"/>
      <c r="C18" s="239">
        <v>118406545.31999999</v>
      </c>
      <c r="D18" s="239">
        <v>118542688.90000001</v>
      </c>
      <c r="E18" s="239">
        <v>117329617.77</v>
      </c>
      <c r="F18" s="239">
        <v>126377958.5632</v>
      </c>
      <c r="G18" s="159" t="s">
        <v>169</v>
      </c>
    </row>
    <row r="19" spans="1:7">
      <c r="A19" s="238" t="s">
        <v>464</v>
      </c>
      <c r="B19" s="239"/>
      <c r="C19" s="239">
        <v>11328234.26</v>
      </c>
      <c r="D19" s="239">
        <v>11146806.609999999</v>
      </c>
      <c r="E19" s="239">
        <v>8460455.6099999994</v>
      </c>
      <c r="F19" s="239">
        <v>9836003.4957999997</v>
      </c>
      <c r="G19" s="159" t="s">
        <v>465</v>
      </c>
    </row>
    <row r="20" spans="1:7">
      <c r="A20" s="238" t="s">
        <v>466</v>
      </c>
      <c r="B20" s="239"/>
      <c r="C20" s="239">
        <v>1205579</v>
      </c>
      <c r="D20" s="239">
        <v>1205579</v>
      </c>
      <c r="E20" s="239">
        <v>1205579</v>
      </c>
      <c r="F20" s="239">
        <v>1205579</v>
      </c>
      <c r="G20" s="159" t="s">
        <v>467</v>
      </c>
    </row>
    <row r="21" spans="1:7">
      <c r="A21" s="238" t="s">
        <v>468</v>
      </c>
      <c r="B21" s="239"/>
      <c r="C21" s="239">
        <v>21411305.870000001</v>
      </c>
      <c r="D21" s="239">
        <v>25499627.850000001</v>
      </c>
      <c r="E21" s="239">
        <v>26764139.736000001</v>
      </c>
      <c r="F21" s="239">
        <v>20351690.3325</v>
      </c>
      <c r="G21" s="159" t="s">
        <v>227</v>
      </c>
    </row>
    <row r="22" spans="1:7">
      <c r="A22" s="238" t="s">
        <v>469</v>
      </c>
      <c r="B22" s="239"/>
      <c r="C22" s="239">
        <v>534988.30000000005</v>
      </c>
      <c r="D22" s="239">
        <v>755880.15</v>
      </c>
      <c r="E22" s="239">
        <v>820686.29</v>
      </c>
      <c r="F22" s="239">
        <v>361821.01</v>
      </c>
      <c r="G22" s="241" t="s">
        <v>168</v>
      </c>
    </row>
    <row r="23" spans="1:7">
      <c r="A23" s="243" t="s">
        <v>470</v>
      </c>
      <c r="B23" s="244"/>
      <c r="C23" s="244">
        <v>4112596872.27</v>
      </c>
      <c r="D23" s="244">
        <v>4943874191.6899996</v>
      </c>
      <c r="E23" s="244">
        <v>5224703129.1560001</v>
      </c>
      <c r="F23" s="244">
        <v>5971855922.3114004</v>
      </c>
      <c r="G23" s="245" t="s">
        <v>471</v>
      </c>
    </row>
    <row r="24" spans="1:7">
      <c r="A24" s="235" t="s">
        <v>474</v>
      </c>
      <c r="B24" s="236"/>
      <c r="C24" s="236">
        <v>2151513373.8000002</v>
      </c>
      <c r="D24" s="236">
        <v>2935252911.4400001</v>
      </c>
      <c r="E24" s="236">
        <v>3120062437.4899998</v>
      </c>
      <c r="F24" s="236">
        <v>3771881700.7525001</v>
      </c>
      <c r="G24" s="237" t="s">
        <v>475</v>
      </c>
    </row>
    <row r="25" spans="1:7">
      <c r="A25" s="238" t="s">
        <v>476</v>
      </c>
      <c r="B25" s="239"/>
      <c r="C25" s="239">
        <v>1071184357.12</v>
      </c>
      <c r="D25" s="239">
        <v>1351112064</v>
      </c>
      <c r="E25" s="239">
        <v>1450321738</v>
      </c>
      <c r="F25" s="239">
        <v>1968572141.1799998</v>
      </c>
      <c r="G25" s="159" t="s">
        <v>174</v>
      </c>
    </row>
    <row r="26" spans="1:7">
      <c r="A26" s="238" t="s">
        <v>477</v>
      </c>
      <c r="B26" s="239"/>
      <c r="C26" s="239">
        <v>25055672</v>
      </c>
      <c r="D26" s="239">
        <v>35190886</v>
      </c>
      <c r="E26" s="239">
        <v>16433760</v>
      </c>
      <c r="F26" s="239">
        <v>11348669</v>
      </c>
      <c r="G26" s="159" t="s">
        <v>175</v>
      </c>
    </row>
    <row r="27" spans="1:7">
      <c r="A27" s="238" t="s">
        <v>478</v>
      </c>
      <c r="B27" s="239"/>
      <c r="C27" s="239">
        <v>871464982.74000001</v>
      </c>
      <c r="D27" s="239">
        <v>1354846171.8699999</v>
      </c>
      <c r="E27" s="239">
        <v>1476209748</v>
      </c>
      <c r="F27" s="239">
        <v>1631056856.1700001</v>
      </c>
      <c r="G27" s="159" t="s">
        <v>707</v>
      </c>
    </row>
    <row r="28" spans="1:7">
      <c r="A28" s="238" t="s">
        <v>479</v>
      </c>
      <c r="B28" s="239"/>
      <c r="C28" s="239">
        <v>42075078.855099998</v>
      </c>
      <c r="D28" s="239">
        <v>36479837.43</v>
      </c>
      <c r="E28" s="239">
        <v>50841775.719999999</v>
      </c>
      <c r="F28" s="239">
        <v>45862522.38000001</v>
      </c>
      <c r="G28" s="159" t="s">
        <v>176</v>
      </c>
    </row>
    <row r="29" spans="1:7">
      <c r="A29" s="238" t="s">
        <v>480</v>
      </c>
      <c r="B29" s="239"/>
      <c r="C29" s="239">
        <v>19101516</v>
      </c>
      <c r="D29" s="239">
        <v>26937799</v>
      </c>
      <c r="E29" s="239">
        <v>26646055</v>
      </c>
      <c r="F29" s="239">
        <v>25173302</v>
      </c>
      <c r="G29" s="159" t="s">
        <v>215</v>
      </c>
    </row>
    <row r="30" spans="1:7">
      <c r="A30" s="238" t="s">
        <v>481</v>
      </c>
      <c r="B30" s="239"/>
      <c r="C30" s="239">
        <v>0</v>
      </c>
      <c r="D30" s="239">
        <v>0</v>
      </c>
      <c r="E30" s="239">
        <v>0</v>
      </c>
      <c r="F30" s="239">
        <v>0</v>
      </c>
      <c r="G30" s="159" t="s">
        <v>201</v>
      </c>
    </row>
    <row r="31" spans="1:7">
      <c r="A31" s="238" t="s">
        <v>482</v>
      </c>
      <c r="B31" s="239"/>
      <c r="C31" s="239">
        <v>11972959.52</v>
      </c>
      <c r="D31" s="239">
        <v>19381430.690000001</v>
      </c>
      <c r="E31" s="239">
        <v>25477016.52</v>
      </c>
      <c r="F31" s="239">
        <v>14394193.029999999</v>
      </c>
      <c r="G31" s="159" t="s">
        <v>264</v>
      </c>
    </row>
    <row r="32" spans="1:7">
      <c r="A32" s="238" t="s">
        <v>483</v>
      </c>
      <c r="B32" s="239"/>
      <c r="C32" s="239">
        <v>30287262.944899999</v>
      </c>
      <c r="D32" s="239">
        <v>35799757.450000003</v>
      </c>
      <c r="E32" s="239">
        <v>44947772.43</v>
      </c>
      <c r="F32" s="239">
        <v>43560924.240000002</v>
      </c>
      <c r="G32" s="159" t="s">
        <v>177</v>
      </c>
    </row>
    <row r="33" spans="1:7">
      <c r="A33" s="238" t="s">
        <v>484</v>
      </c>
      <c r="B33" s="239"/>
      <c r="C33" s="239">
        <v>80371544.620000005</v>
      </c>
      <c r="D33" s="239">
        <v>75148107</v>
      </c>
      <c r="E33" s="239">
        <v>29184571.82</v>
      </c>
      <c r="F33" s="239">
        <v>31913092.752500001</v>
      </c>
      <c r="G33" s="159" t="s">
        <v>178</v>
      </c>
    </row>
    <row r="34" spans="1:7">
      <c r="A34" s="238" t="s">
        <v>485</v>
      </c>
      <c r="B34" s="239"/>
      <c r="C34" s="239">
        <v>0</v>
      </c>
      <c r="D34" s="239">
        <v>356858</v>
      </c>
      <c r="E34" s="239">
        <v>0</v>
      </c>
      <c r="F34" s="239">
        <v>0</v>
      </c>
      <c r="G34" s="159" t="s">
        <v>260</v>
      </c>
    </row>
    <row r="35" spans="1:7">
      <c r="A35" s="235" t="s">
        <v>486</v>
      </c>
      <c r="B35" s="242"/>
      <c r="C35" s="242">
        <v>43566773.347900003</v>
      </c>
      <c r="D35" s="242">
        <v>38346116.241800003</v>
      </c>
      <c r="E35" s="242">
        <v>43687406.060000002</v>
      </c>
      <c r="F35" s="242">
        <v>47402669.040699996</v>
      </c>
      <c r="G35" s="237" t="s">
        <v>305</v>
      </c>
    </row>
    <row r="36" spans="1:7">
      <c r="A36" s="238" t="s">
        <v>488</v>
      </c>
      <c r="B36" s="239"/>
      <c r="C36" s="239">
        <v>5291062</v>
      </c>
      <c r="D36" s="239">
        <v>4497939</v>
      </c>
      <c r="E36" s="239">
        <v>8257279</v>
      </c>
      <c r="F36" s="239">
        <v>3887308.46</v>
      </c>
      <c r="G36" s="159" t="s">
        <v>179</v>
      </c>
    </row>
    <row r="37" spans="1:7">
      <c r="A37" s="238" t="s">
        <v>489</v>
      </c>
      <c r="B37" s="239"/>
      <c r="C37" s="239">
        <v>0</v>
      </c>
      <c r="D37" s="239">
        <v>0</v>
      </c>
      <c r="E37" s="239">
        <v>0</v>
      </c>
      <c r="F37" s="239">
        <v>0</v>
      </c>
      <c r="G37" s="159" t="s">
        <v>180</v>
      </c>
    </row>
    <row r="38" spans="1:7">
      <c r="A38" s="238" t="s">
        <v>490</v>
      </c>
      <c r="B38" s="239"/>
      <c r="C38" s="239">
        <v>465387</v>
      </c>
      <c r="D38" s="239">
        <v>987886</v>
      </c>
      <c r="E38" s="239">
        <v>1544626</v>
      </c>
      <c r="F38" s="239">
        <v>3808126</v>
      </c>
      <c r="G38" s="159" t="s">
        <v>185</v>
      </c>
    </row>
    <row r="39" spans="1:7">
      <c r="A39" s="238" t="s">
        <v>491</v>
      </c>
      <c r="B39" s="239"/>
      <c r="C39" s="239">
        <v>2292860</v>
      </c>
      <c r="D39" s="239">
        <v>818737</v>
      </c>
      <c r="E39" s="239">
        <v>557974</v>
      </c>
      <c r="F39" s="239">
        <v>407974</v>
      </c>
      <c r="G39" s="159" t="s">
        <v>181</v>
      </c>
    </row>
    <row r="40" spans="1:7">
      <c r="A40" s="238" t="s">
        <v>492</v>
      </c>
      <c r="B40" s="239"/>
      <c r="C40" s="239">
        <v>0</v>
      </c>
      <c r="D40" s="239">
        <v>0</v>
      </c>
      <c r="E40" s="239">
        <v>0</v>
      </c>
      <c r="F40" s="239">
        <v>0</v>
      </c>
      <c r="G40" s="159" t="s">
        <v>216</v>
      </c>
    </row>
    <row r="41" spans="1:7">
      <c r="A41" s="238" t="s">
        <v>493</v>
      </c>
      <c r="B41" s="239"/>
      <c r="C41" s="239">
        <v>0</v>
      </c>
      <c r="D41" s="239">
        <v>0</v>
      </c>
      <c r="E41" s="239">
        <v>0</v>
      </c>
      <c r="F41" s="239">
        <v>0</v>
      </c>
      <c r="G41" s="159" t="s">
        <v>204</v>
      </c>
    </row>
    <row r="42" spans="1:7">
      <c r="A42" s="238" t="s">
        <v>494</v>
      </c>
      <c r="B42" s="239"/>
      <c r="C42" s="239">
        <v>30000</v>
      </c>
      <c r="D42" s="239">
        <v>5000</v>
      </c>
      <c r="E42" s="239">
        <v>5000</v>
      </c>
      <c r="F42" s="239">
        <v>5000</v>
      </c>
      <c r="G42" s="159" t="s">
        <v>182</v>
      </c>
    </row>
    <row r="43" spans="1:7">
      <c r="A43" s="238" t="s">
        <v>495</v>
      </c>
      <c r="B43" s="239"/>
      <c r="C43" s="239">
        <v>23919368.847899999</v>
      </c>
      <c r="D43" s="239">
        <v>22414410.711800002</v>
      </c>
      <c r="E43" s="239">
        <v>23219952.690000001</v>
      </c>
      <c r="F43" s="239">
        <v>28399509.170699999</v>
      </c>
      <c r="G43" s="159" t="s">
        <v>202</v>
      </c>
    </row>
    <row r="44" spans="1:7">
      <c r="A44" s="238" t="s">
        <v>496</v>
      </c>
      <c r="B44" s="239"/>
      <c r="C44" s="239">
        <v>11522021.5</v>
      </c>
      <c r="D44" s="239">
        <v>9576069.5299999993</v>
      </c>
      <c r="E44" s="239">
        <v>10056500.369999999</v>
      </c>
      <c r="F44" s="239">
        <v>10662985.41</v>
      </c>
      <c r="G44" s="159" t="s">
        <v>497</v>
      </c>
    </row>
    <row r="45" spans="1:7">
      <c r="A45" s="238" t="s">
        <v>498</v>
      </c>
      <c r="B45" s="239"/>
      <c r="C45" s="239">
        <v>46074</v>
      </c>
      <c r="D45" s="239">
        <v>46074</v>
      </c>
      <c r="E45" s="239">
        <v>46074</v>
      </c>
      <c r="F45" s="239">
        <v>231766</v>
      </c>
      <c r="G45" s="159" t="s">
        <v>773</v>
      </c>
    </row>
    <row r="46" spans="1:7">
      <c r="A46" s="235" t="s">
        <v>499</v>
      </c>
      <c r="B46" s="242"/>
      <c r="C46" s="242">
        <v>1917516725.1120999</v>
      </c>
      <c r="D46" s="242">
        <v>1970275164.0081999</v>
      </c>
      <c r="E46" s="242">
        <v>2060953285.6059999</v>
      </c>
      <c r="F46" s="242">
        <v>2152571552.5142002</v>
      </c>
      <c r="G46" s="237" t="s">
        <v>500</v>
      </c>
    </row>
    <row r="47" spans="1:7">
      <c r="A47" s="238" t="s">
        <v>501</v>
      </c>
      <c r="B47" s="239"/>
      <c r="C47" s="239">
        <v>1912302165.1120999</v>
      </c>
      <c r="D47" s="239">
        <v>1970275164.0081999</v>
      </c>
      <c r="E47" s="239">
        <v>2060953285.6059999</v>
      </c>
      <c r="F47" s="239">
        <v>2152571552.5142002</v>
      </c>
      <c r="G47" s="159" t="s">
        <v>502</v>
      </c>
    </row>
    <row r="48" spans="1:7">
      <c r="A48" s="238" t="s">
        <v>503</v>
      </c>
      <c r="B48" s="239"/>
      <c r="C48" s="239">
        <v>1002559199</v>
      </c>
      <c r="D48" s="239">
        <v>1028827151</v>
      </c>
      <c r="E48" s="239">
        <v>1037811384</v>
      </c>
      <c r="F48" s="239">
        <v>1029954808</v>
      </c>
      <c r="G48" s="159" t="s">
        <v>504</v>
      </c>
    </row>
    <row r="49" spans="1:7">
      <c r="A49" s="238" t="s">
        <v>505</v>
      </c>
      <c r="B49" s="239"/>
      <c r="C49" s="239">
        <v>326310710.86000001</v>
      </c>
      <c r="D49" s="239">
        <v>321408936.86000001</v>
      </c>
      <c r="E49" s="239">
        <v>320503768.86000001</v>
      </c>
      <c r="F49" s="239">
        <v>318454488.86000001</v>
      </c>
      <c r="G49" s="241" t="s">
        <v>506</v>
      </c>
    </row>
    <row r="50" spans="1:7">
      <c r="A50" s="238" t="s">
        <v>507</v>
      </c>
      <c r="B50" s="239"/>
      <c r="C50" s="239">
        <v>0</v>
      </c>
      <c r="D50" s="239">
        <v>0</v>
      </c>
      <c r="E50" s="239">
        <v>0</v>
      </c>
      <c r="F50" s="239">
        <v>0</v>
      </c>
      <c r="G50" s="159" t="s">
        <v>228</v>
      </c>
    </row>
    <row r="51" spans="1:7">
      <c r="A51" s="238" t="s">
        <v>508</v>
      </c>
      <c r="B51" s="239"/>
      <c r="C51" s="239">
        <v>40656600</v>
      </c>
      <c r="D51" s="239">
        <v>40656600</v>
      </c>
      <c r="E51" s="239">
        <v>40656600</v>
      </c>
      <c r="F51" s="239">
        <v>40656600</v>
      </c>
      <c r="G51" s="159" t="s">
        <v>509</v>
      </c>
    </row>
    <row r="52" spans="1:7">
      <c r="A52" s="238" t="s">
        <v>510</v>
      </c>
      <c r="B52" s="239"/>
      <c r="C52" s="239">
        <v>52556283</v>
      </c>
      <c r="D52" s="239">
        <v>72882159</v>
      </c>
      <c r="E52" s="239">
        <v>89968387.400000006</v>
      </c>
      <c r="F52" s="239">
        <v>119853965.16</v>
      </c>
      <c r="G52" s="159" t="s">
        <v>266</v>
      </c>
    </row>
    <row r="53" spans="1:7">
      <c r="A53" s="238" t="s">
        <v>511</v>
      </c>
      <c r="B53" s="239"/>
      <c r="C53" s="239">
        <v>-45088</v>
      </c>
      <c r="D53" s="239">
        <v>-13704</v>
      </c>
      <c r="E53" s="239">
        <v>-3421</v>
      </c>
      <c r="F53" s="239">
        <v>-10368</v>
      </c>
      <c r="G53" s="159" t="s">
        <v>512</v>
      </c>
    </row>
    <row r="54" spans="1:7">
      <c r="A54" s="238" t="s">
        <v>513</v>
      </c>
      <c r="B54" s="239"/>
      <c r="C54" s="239">
        <v>139621446.21000001</v>
      </c>
      <c r="D54" s="239">
        <v>145084344.00999999</v>
      </c>
      <c r="E54" s="239">
        <v>145004953.00999999</v>
      </c>
      <c r="F54" s="239">
        <v>135544384.68130001</v>
      </c>
      <c r="G54" s="159" t="s">
        <v>259</v>
      </c>
    </row>
    <row r="55" spans="1:7">
      <c r="A55" s="238" t="s">
        <v>514</v>
      </c>
      <c r="B55" s="239"/>
      <c r="C55" s="239">
        <v>301148992.37</v>
      </c>
      <c r="D55" s="239">
        <v>188431262.19</v>
      </c>
      <c r="E55" s="239">
        <v>179768219.31</v>
      </c>
      <c r="F55" s="239">
        <v>191228215.91</v>
      </c>
      <c r="G55" s="159" t="s">
        <v>515</v>
      </c>
    </row>
    <row r="56" spans="1:7">
      <c r="A56" s="238" t="s">
        <v>516</v>
      </c>
      <c r="B56" s="239"/>
      <c r="C56" s="239">
        <v>49494021.6721</v>
      </c>
      <c r="D56" s="239">
        <v>172998414.94819999</v>
      </c>
      <c r="E56" s="239">
        <v>247243394.02599999</v>
      </c>
      <c r="F56" s="239">
        <v>316889457.90289998</v>
      </c>
      <c r="G56" s="159" t="s">
        <v>517</v>
      </c>
    </row>
    <row r="57" spans="1:7">
      <c r="A57" s="238" t="s">
        <v>518</v>
      </c>
      <c r="B57" s="239"/>
      <c r="C57" s="239">
        <v>5214560</v>
      </c>
      <c r="D57" s="239">
        <v>0</v>
      </c>
      <c r="E57" s="239">
        <v>0</v>
      </c>
      <c r="F57" s="239">
        <v>0</v>
      </c>
      <c r="G57" s="159" t="s">
        <v>258</v>
      </c>
    </row>
    <row r="58" spans="1:7">
      <c r="A58" s="246" t="s">
        <v>519</v>
      </c>
      <c r="B58" s="244"/>
      <c r="C58" s="244">
        <v>4112596872.2600002</v>
      </c>
      <c r="D58" s="244">
        <v>4943874191.6899996</v>
      </c>
      <c r="E58" s="244">
        <v>5224703129.1560001</v>
      </c>
      <c r="F58" s="244">
        <v>5971855922.3074007</v>
      </c>
      <c r="G58" s="245" t="s">
        <v>520</v>
      </c>
    </row>
    <row r="59" spans="1:7">
      <c r="A59" s="151"/>
      <c r="B59" s="173"/>
      <c r="C59" s="173"/>
      <c r="D59" s="173"/>
      <c r="E59" s="173"/>
      <c r="F59" s="173"/>
      <c r="G59" s="155"/>
    </row>
    <row r="60" spans="1:7">
      <c r="A60" s="127" t="s">
        <v>1064</v>
      </c>
      <c r="B60" s="234" t="str">
        <f>+B2</f>
        <v>31.12.2008</v>
      </c>
      <c r="C60" s="234" t="str">
        <f>+C2</f>
        <v>31.03.2009*</v>
      </c>
      <c r="D60" s="234" t="str">
        <f>+D2</f>
        <v>30.06.2009</v>
      </c>
      <c r="E60" s="234" t="str">
        <f>+E2</f>
        <v>30.09.2009</v>
      </c>
      <c r="F60" s="234" t="str">
        <f>+F2</f>
        <v>31.12.2009</v>
      </c>
      <c r="G60" s="247" t="s">
        <v>1059</v>
      </c>
    </row>
    <row r="61" spans="1:7">
      <c r="A61" s="156" t="s">
        <v>523</v>
      </c>
      <c r="B61" s="238">
        <v>121656707096.73</v>
      </c>
      <c r="C61" s="239">
        <v>21240620948.009998</v>
      </c>
      <c r="D61" s="239">
        <v>44054095629.580002</v>
      </c>
      <c r="E61" s="239">
        <v>69262703319.619995</v>
      </c>
      <c r="F61" s="239">
        <v>98719502020.720001</v>
      </c>
      <c r="G61" s="159" t="s">
        <v>524</v>
      </c>
    </row>
    <row r="62" spans="1:7">
      <c r="A62" s="156" t="s">
        <v>525</v>
      </c>
      <c r="B62" s="238">
        <v>-120954402252.39001</v>
      </c>
      <c r="C62" s="239">
        <v>-21113287829.759998</v>
      </c>
      <c r="D62" s="239">
        <v>-43763978817.040001</v>
      </c>
      <c r="E62" s="239">
        <v>-68795398708.550003</v>
      </c>
      <c r="F62" s="239">
        <v>-98060183881.800003</v>
      </c>
      <c r="G62" s="159" t="s">
        <v>526</v>
      </c>
    </row>
    <row r="63" spans="1:7">
      <c r="A63" s="160" t="s">
        <v>527</v>
      </c>
      <c r="B63" s="248">
        <v>702304844.33999991</v>
      </c>
      <c r="C63" s="209">
        <v>127333118.25</v>
      </c>
      <c r="D63" s="209">
        <v>290116812.54000002</v>
      </c>
      <c r="E63" s="209">
        <v>467304611.06999999</v>
      </c>
      <c r="F63" s="209">
        <v>659318138.91999996</v>
      </c>
      <c r="G63" s="163" t="s">
        <v>231</v>
      </c>
    </row>
    <row r="64" spans="1:7">
      <c r="A64" s="156" t="s">
        <v>528</v>
      </c>
      <c r="B64" s="238">
        <v>158870765</v>
      </c>
      <c r="C64" s="239">
        <v>41400630</v>
      </c>
      <c r="D64" s="239">
        <v>115353614</v>
      </c>
      <c r="E64" s="239">
        <v>181171019</v>
      </c>
      <c r="F64" s="239">
        <v>237545709</v>
      </c>
      <c r="G64" s="159" t="s">
        <v>229</v>
      </c>
    </row>
    <row r="65" spans="1:7">
      <c r="A65" s="156" t="s">
        <v>529</v>
      </c>
      <c r="B65" s="238">
        <v>-120089490</v>
      </c>
      <c r="C65" s="239">
        <v>-2591076</v>
      </c>
      <c r="D65" s="239">
        <v>-8903462</v>
      </c>
      <c r="E65" s="239">
        <v>-14947293</v>
      </c>
      <c r="F65" s="239">
        <v>-20613595</v>
      </c>
      <c r="G65" s="159" t="s">
        <v>230</v>
      </c>
    </row>
    <row r="66" spans="1:7">
      <c r="A66" s="160" t="s">
        <v>530</v>
      </c>
      <c r="B66" s="248">
        <v>38781275</v>
      </c>
      <c r="C66" s="209">
        <v>38809554</v>
      </c>
      <c r="D66" s="209">
        <v>106450152</v>
      </c>
      <c r="E66" s="209">
        <v>166223726</v>
      </c>
      <c r="F66" s="209">
        <v>216932114</v>
      </c>
      <c r="G66" s="163" t="s">
        <v>232</v>
      </c>
    </row>
    <row r="67" spans="1:7">
      <c r="A67" s="160" t="s">
        <v>531</v>
      </c>
      <c r="B67" s="248">
        <v>741086119.33999991</v>
      </c>
      <c r="C67" s="209">
        <v>166142672.25</v>
      </c>
      <c r="D67" s="209">
        <v>396566964.54000002</v>
      </c>
      <c r="E67" s="209">
        <v>633528337.07000005</v>
      </c>
      <c r="F67" s="209">
        <v>876250252.91999996</v>
      </c>
      <c r="G67" s="163" t="s">
        <v>532</v>
      </c>
    </row>
    <row r="68" spans="1:7">
      <c r="A68" s="156" t="s">
        <v>533</v>
      </c>
      <c r="B68" s="238">
        <v>-79048850.719999999</v>
      </c>
      <c r="C68" s="239">
        <v>-14921268.560000001</v>
      </c>
      <c r="D68" s="239">
        <v>-35318884.770000003</v>
      </c>
      <c r="E68" s="239">
        <v>-57717095.219999999</v>
      </c>
      <c r="F68" s="239">
        <v>-80965958.409999996</v>
      </c>
      <c r="G68" s="159" t="s">
        <v>534</v>
      </c>
    </row>
    <row r="69" spans="1:7">
      <c r="A69" s="156" t="s">
        <v>535</v>
      </c>
      <c r="B69" s="238">
        <v>-679432382.30069995</v>
      </c>
      <c r="C69" s="239">
        <v>-166464064.7678</v>
      </c>
      <c r="D69" s="239">
        <v>-324323267.7518</v>
      </c>
      <c r="E69" s="239">
        <v>-484287079.39999998</v>
      </c>
      <c r="F69" s="239">
        <v>-656920490.67560005</v>
      </c>
      <c r="G69" s="159" t="s">
        <v>536</v>
      </c>
    </row>
    <row r="70" spans="1:7">
      <c r="A70" s="156" t="s">
        <v>537</v>
      </c>
      <c r="B70" s="238">
        <v>-770633</v>
      </c>
      <c r="C70" s="239">
        <v>-41561</v>
      </c>
      <c r="D70" s="239">
        <v>-77302</v>
      </c>
      <c r="E70" s="239">
        <v>-133587.31</v>
      </c>
      <c r="F70" s="239">
        <v>-174750</v>
      </c>
      <c r="G70" s="159" t="s">
        <v>538</v>
      </c>
    </row>
    <row r="71" spans="1:7">
      <c r="A71" s="156" t="s">
        <v>539</v>
      </c>
      <c r="B71" s="238">
        <v>76159863.680000007</v>
      </c>
      <c r="C71" s="239">
        <v>20512530.6098</v>
      </c>
      <c r="D71" s="239">
        <v>41823936.850000001</v>
      </c>
      <c r="E71" s="239">
        <v>44234829.240000002</v>
      </c>
      <c r="F71" s="239">
        <v>67985091.680000007</v>
      </c>
      <c r="G71" s="159" t="s">
        <v>540</v>
      </c>
    </row>
    <row r="72" spans="1:7">
      <c r="A72" s="156" t="s">
        <v>541</v>
      </c>
      <c r="B72" s="238">
        <v>-33258587.57</v>
      </c>
      <c r="C72" s="239">
        <v>-5218919.5</v>
      </c>
      <c r="D72" s="239">
        <v>-12133880</v>
      </c>
      <c r="E72" s="239">
        <v>-12847516.279999999</v>
      </c>
      <c r="F72" s="239">
        <v>-18361890.73</v>
      </c>
      <c r="G72" s="159" t="s">
        <v>234</v>
      </c>
    </row>
    <row r="73" spans="1:7">
      <c r="A73" s="160" t="s">
        <v>542</v>
      </c>
      <c r="B73" s="248">
        <v>24735529.429299958</v>
      </c>
      <c r="C73" s="209">
        <v>9389.0321000000004</v>
      </c>
      <c r="D73" s="209">
        <v>66537566.868199997</v>
      </c>
      <c r="E73" s="209">
        <v>122777888.09999999</v>
      </c>
      <c r="F73" s="209">
        <v>187812254.78439999</v>
      </c>
      <c r="G73" s="163" t="s">
        <v>165</v>
      </c>
    </row>
    <row r="74" spans="1:7">
      <c r="A74" s="156" t="s">
        <v>543</v>
      </c>
      <c r="B74" s="238">
        <v>2510568</v>
      </c>
      <c r="C74" s="239">
        <v>2105711</v>
      </c>
      <c r="D74" s="239">
        <v>4447892</v>
      </c>
      <c r="E74" s="239">
        <v>7185933</v>
      </c>
      <c r="F74" s="239">
        <v>7020671</v>
      </c>
      <c r="G74" s="159" t="s">
        <v>210</v>
      </c>
    </row>
    <row r="75" spans="1:7">
      <c r="A75" s="156" t="s">
        <v>544</v>
      </c>
      <c r="B75" s="238">
        <v>277461676.31999999</v>
      </c>
      <c r="C75" s="239">
        <v>81858648.25</v>
      </c>
      <c r="D75" s="239">
        <v>172136390.59999999</v>
      </c>
      <c r="E75" s="239">
        <v>216957904.28999999</v>
      </c>
      <c r="F75" s="239">
        <v>260005808.36000001</v>
      </c>
      <c r="G75" s="159" t="s">
        <v>545</v>
      </c>
    </row>
    <row r="76" spans="1:7">
      <c r="A76" s="156" t="s">
        <v>546</v>
      </c>
      <c r="B76" s="238">
        <v>-89338713.870000005</v>
      </c>
      <c r="C76" s="239">
        <v>-19294472.800000001</v>
      </c>
      <c r="D76" s="239">
        <v>-43445230.770000003</v>
      </c>
      <c r="E76" s="239">
        <v>-54291246.740000002</v>
      </c>
      <c r="F76" s="239">
        <v>-72875856.060000002</v>
      </c>
      <c r="G76" s="159" t="s">
        <v>233</v>
      </c>
    </row>
    <row r="77" spans="1:7">
      <c r="A77" s="160" t="s">
        <v>547</v>
      </c>
      <c r="B77" s="248">
        <v>215369059.87929997</v>
      </c>
      <c r="C77" s="209">
        <v>64679275.482100002</v>
      </c>
      <c r="D77" s="209">
        <v>199676618.69819999</v>
      </c>
      <c r="E77" s="209">
        <v>292630478.64999998</v>
      </c>
      <c r="F77" s="209">
        <v>381962878.0844</v>
      </c>
      <c r="G77" s="163" t="s">
        <v>208</v>
      </c>
    </row>
    <row r="78" spans="1:7">
      <c r="A78" s="160" t="s">
        <v>548</v>
      </c>
      <c r="B78" s="248">
        <v>-44376826.32</v>
      </c>
      <c r="C78" s="209">
        <v>-14288521.810000001</v>
      </c>
      <c r="D78" s="209">
        <v>-27327888.25</v>
      </c>
      <c r="E78" s="209">
        <v>-45699343.013999999</v>
      </c>
      <c r="F78" s="209">
        <v>-65629920.177500002</v>
      </c>
      <c r="G78" s="163" t="s">
        <v>205</v>
      </c>
    </row>
    <row r="79" spans="1:7">
      <c r="A79" s="156" t="s">
        <v>549</v>
      </c>
      <c r="B79" s="238">
        <v>-49092772.269999996</v>
      </c>
      <c r="C79" s="239">
        <v>-14411343.029999999</v>
      </c>
      <c r="D79" s="239">
        <v>-32895743</v>
      </c>
      <c r="E79" s="239">
        <v>-53159178.520000003</v>
      </c>
      <c r="F79" s="239">
        <v>-66958375.469999999</v>
      </c>
      <c r="G79" s="159" t="s">
        <v>206</v>
      </c>
    </row>
    <row r="80" spans="1:7">
      <c r="A80" s="156" t="s">
        <v>550</v>
      </c>
      <c r="B80" s="238">
        <v>4715945.95</v>
      </c>
      <c r="C80" s="239">
        <v>122821.22</v>
      </c>
      <c r="D80" s="239">
        <v>5567854.75</v>
      </c>
      <c r="E80" s="239">
        <v>7459835.5060000001</v>
      </c>
      <c r="F80" s="239">
        <v>1328455.2925</v>
      </c>
      <c r="G80" s="159" t="s">
        <v>551</v>
      </c>
    </row>
    <row r="81" spans="1:7">
      <c r="A81" s="160" t="s">
        <v>552</v>
      </c>
      <c r="B81" s="248">
        <v>170992233.55929998</v>
      </c>
      <c r="C81" s="209">
        <v>50390753.6721</v>
      </c>
      <c r="D81" s="209">
        <v>172348730.44819999</v>
      </c>
      <c r="E81" s="209">
        <v>246931135.63600001</v>
      </c>
      <c r="F81" s="209">
        <v>316332957.90689999</v>
      </c>
      <c r="G81" s="163" t="s">
        <v>207</v>
      </c>
    </row>
    <row r="82" spans="1:7">
      <c r="A82" s="156" t="s">
        <v>556</v>
      </c>
      <c r="B82" s="238">
        <v>-835612</v>
      </c>
      <c r="C82" s="239">
        <v>548815</v>
      </c>
      <c r="D82" s="239">
        <v>649685</v>
      </c>
      <c r="E82" s="239">
        <v>312258</v>
      </c>
      <c r="F82" s="239">
        <v>556500</v>
      </c>
      <c r="G82" s="159" t="s">
        <v>209</v>
      </c>
    </row>
    <row r="83" spans="1:7">
      <c r="A83" s="160" t="s">
        <v>557</v>
      </c>
      <c r="B83" s="248">
        <v>170156621.55929998</v>
      </c>
      <c r="C83" s="209">
        <v>50939568.6721</v>
      </c>
      <c r="D83" s="209">
        <v>172998415.44819999</v>
      </c>
      <c r="E83" s="209">
        <v>247243393.63600001</v>
      </c>
      <c r="F83" s="209">
        <v>316889457.90689999</v>
      </c>
      <c r="G83" s="163" t="s">
        <v>558</v>
      </c>
    </row>
    <row r="84" spans="1:7">
      <c r="A84" s="183" t="s">
        <v>559</v>
      </c>
      <c r="B84" s="238">
        <v>0</v>
      </c>
      <c r="C84" s="239">
        <v>1445547</v>
      </c>
      <c r="D84" s="239">
        <v>0</v>
      </c>
      <c r="E84" s="239">
        <v>0</v>
      </c>
      <c r="F84" s="239">
        <v>0</v>
      </c>
      <c r="G84" s="159" t="s">
        <v>257</v>
      </c>
    </row>
    <row r="85" spans="1:7">
      <c r="A85" s="249" t="s">
        <v>164</v>
      </c>
      <c r="B85" s="250">
        <v>170156621.55929998</v>
      </c>
      <c r="C85" s="251">
        <v>49494021.6721</v>
      </c>
      <c r="D85" s="251">
        <v>172998415.44819999</v>
      </c>
      <c r="E85" s="251">
        <v>247243393.63600001</v>
      </c>
      <c r="F85" s="251">
        <v>316889457.90689999</v>
      </c>
      <c r="G85" s="178" t="s">
        <v>304</v>
      </c>
    </row>
    <row r="87" spans="1:7">
      <c r="A87" s="252" t="s">
        <v>1060</v>
      </c>
      <c r="B87" s="234" t="str">
        <f>+B60</f>
        <v>31.12.2008</v>
      </c>
      <c r="C87" s="234" t="str">
        <f>+C60</f>
        <v>31.03.2009*</v>
      </c>
      <c r="D87" s="234" t="str">
        <f>+D60</f>
        <v>30.06.2009</v>
      </c>
      <c r="E87" s="234" t="str">
        <f>+E60</f>
        <v>30.09.2009</v>
      </c>
      <c r="F87" s="234" t="str">
        <f>+F60</f>
        <v>31.12.2009</v>
      </c>
      <c r="G87" s="247" t="s">
        <v>1061</v>
      </c>
    </row>
    <row r="88" spans="1:7">
      <c r="A88" s="235" t="s">
        <v>445</v>
      </c>
      <c r="B88" s="242"/>
      <c r="C88" s="242">
        <v>3356961961.3400002</v>
      </c>
      <c r="D88" s="242">
        <v>4270303458.9899998</v>
      </c>
      <c r="E88" s="242">
        <v>4550201470.5699997</v>
      </c>
      <c r="F88" s="242">
        <v>5286678779.6999998</v>
      </c>
      <c r="G88" s="237" t="s">
        <v>446</v>
      </c>
    </row>
    <row r="89" spans="1:7" s="130" customFormat="1">
      <c r="A89" s="190" t="s">
        <v>447</v>
      </c>
      <c r="B89" s="209"/>
      <c r="C89" s="209">
        <v>1695962544.79</v>
      </c>
      <c r="D89" s="209">
        <v>2152103955.6999998</v>
      </c>
      <c r="E89" s="209">
        <v>2247375574.8743</v>
      </c>
      <c r="F89" s="209">
        <v>2871467657.7200003</v>
      </c>
      <c r="G89" s="159" t="s">
        <v>560</v>
      </c>
    </row>
    <row r="90" spans="1:7" s="130" customFormat="1">
      <c r="A90" s="190" t="s">
        <v>561</v>
      </c>
      <c r="B90" s="239"/>
      <c r="C90" s="239">
        <v>36563980.660099998</v>
      </c>
      <c r="D90" s="239">
        <v>55857100.159999996</v>
      </c>
      <c r="E90" s="239">
        <v>91315562.9947</v>
      </c>
      <c r="F90" s="239">
        <v>111175509.13</v>
      </c>
      <c r="G90" s="159" t="s">
        <v>562</v>
      </c>
    </row>
    <row r="91" spans="1:7" s="130" customFormat="1">
      <c r="A91" s="190" t="s">
        <v>563</v>
      </c>
      <c r="B91" s="310"/>
      <c r="C91" s="310">
        <v>1736271.9901000001</v>
      </c>
      <c r="D91" s="310">
        <v>1746597.85</v>
      </c>
      <c r="E91" s="310">
        <v>1564791.66</v>
      </c>
      <c r="F91" s="310">
        <v>859142.72000000009</v>
      </c>
      <c r="G91" s="159" t="s">
        <v>564</v>
      </c>
    </row>
    <row r="92" spans="1:7" s="130" customFormat="1">
      <c r="A92" s="190" t="s">
        <v>565</v>
      </c>
      <c r="B92" s="310"/>
      <c r="C92" s="310">
        <v>34827708.670000002</v>
      </c>
      <c r="D92" s="310">
        <v>54110502.310000002</v>
      </c>
      <c r="E92" s="310">
        <v>89750771.334700003</v>
      </c>
      <c r="F92" s="310">
        <v>110316366.41</v>
      </c>
      <c r="G92" s="159" t="s">
        <v>566</v>
      </c>
    </row>
    <row r="93" spans="1:7" s="130" customFormat="1">
      <c r="A93" s="190" t="s">
        <v>567</v>
      </c>
      <c r="B93" s="239"/>
      <c r="C93" s="239">
        <v>1659398564.1299</v>
      </c>
      <c r="D93" s="239">
        <v>2096246855.54</v>
      </c>
      <c r="E93" s="239">
        <v>2156060011.8796</v>
      </c>
      <c r="F93" s="239">
        <v>2760292148.5900002</v>
      </c>
      <c r="G93" s="159" t="s">
        <v>568</v>
      </c>
    </row>
    <row r="94" spans="1:7" s="130" customFormat="1">
      <c r="A94" s="190" t="s">
        <v>569</v>
      </c>
      <c r="B94" s="310"/>
      <c r="C94" s="310">
        <v>1511402392.6898999</v>
      </c>
      <c r="D94" s="310">
        <v>1926222883</v>
      </c>
      <c r="E94" s="310">
        <v>2007989476.6196001</v>
      </c>
      <c r="F94" s="310">
        <v>2593628247.2799997</v>
      </c>
      <c r="G94" s="159" t="s">
        <v>570</v>
      </c>
    </row>
    <row r="95" spans="1:7" s="130" customFormat="1">
      <c r="A95" s="190" t="s">
        <v>571</v>
      </c>
      <c r="B95" s="310"/>
      <c r="C95" s="310">
        <v>108954150.44</v>
      </c>
      <c r="D95" s="310">
        <v>114780045.25</v>
      </c>
      <c r="E95" s="310">
        <v>100003337.12</v>
      </c>
      <c r="F95" s="310">
        <v>116846112.86</v>
      </c>
      <c r="G95" s="159" t="s">
        <v>572</v>
      </c>
    </row>
    <row r="96" spans="1:7" s="130" customFormat="1">
      <c r="A96" s="190" t="s">
        <v>573</v>
      </c>
      <c r="B96" s="310"/>
      <c r="C96" s="310">
        <v>318779.81</v>
      </c>
      <c r="D96" s="310">
        <v>358569.92</v>
      </c>
      <c r="E96" s="310">
        <v>1162120</v>
      </c>
      <c r="F96" s="310">
        <v>5590039</v>
      </c>
      <c r="G96" s="159" t="s">
        <v>574</v>
      </c>
    </row>
    <row r="97" spans="1:7" s="130" customFormat="1">
      <c r="A97" s="190" t="s">
        <v>575</v>
      </c>
      <c r="B97" s="310"/>
      <c r="C97" s="310">
        <v>22911428.190000001</v>
      </c>
      <c r="D97" s="310">
        <v>35853363.369999997</v>
      </c>
      <c r="E97" s="310">
        <v>31325714.84</v>
      </c>
      <c r="F97" s="310">
        <v>24385845.460000001</v>
      </c>
      <c r="G97" s="159" t="s">
        <v>248</v>
      </c>
    </row>
    <row r="98" spans="1:7" s="130" customFormat="1">
      <c r="A98" s="190" t="s">
        <v>576</v>
      </c>
      <c r="B98" s="310"/>
      <c r="C98" s="310">
        <v>15811813</v>
      </c>
      <c r="D98" s="310">
        <v>19031994</v>
      </c>
      <c r="E98" s="310">
        <v>15579363.300000001</v>
      </c>
      <c r="F98" s="310">
        <v>19841903.990000002</v>
      </c>
      <c r="G98" s="159" t="s">
        <v>577</v>
      </c>
    </row>
    <row r="99" spans="1:7" s="130" customFormat="1">
      <c r="A99" s="190" t="s">
        <v>448</v>
      </c>
      <c r="B99" s="209"/>
      <c r="C99" s="209">
        <v>567448000.02999997</v>
      </c>
      <c r="D99" s="209">
        <v>598387617.04999995</v>
      </c>
      <c r="E99" s="209">
        <v>670006468.52999997</v>
      </c>
      <c r="F99" s="209">
        <v>684476563.25</v>
      </c>
      <c r="G99" s="159" t="s">
        <v>438</v>
      </c>
    </row>
    <row r="100" spans="1:7" s="130" customFormat="1">
      <c r="A100" s="253" t="s">
        <v>578</v>
      </c>
      <c r="B100" s="239"/>
      <c r="C100" s="239">
        <v>431639932.02999997</v>
      </c>
      <c r="D100" s="239">
        <v>507541211.00880003</v>
      </c>
      <c r="E100" s="239">
        <v>567403385.52999997</v>
      </c>
      <c r="F100" s="239">
        <v>570296347.25</v>
      </c>
      <c r="G100" s="188" t="s">
        <v>261</v>
      </c>
    </row>
    <row r="101" spans="1:7" s="130" customFormat="1">
      <c r="A101" s="190" t="s">
        <v>579</v>
      </c>
      <c r="B101" s="310"/>
      <c r="C101" s="310">
        <v>50426353.140000001</v>
      </c>
      <c r="D101" s="310">
        <v>58123851.918799996</v>
      </c>
      <c r="E101" s="310">
        <v>63739112.960000001</v>
      </c>
      <c r="F101" s="310">
        <v>77403746.930000007</v>
      </c>
      <c r="G101" s="159" t="s">
        <v>580</v>
      </c>
    </row>
    <row r="102" spans="1:7" s="130" customFormat="1">
      <c r="A102" s="190" t="s">
        <v>581</v>
      </c>
      <c r="B102" s="310"/>
      <c r="C102" s="310">
        <v>49989667</v>
      </c>
      <c r="D102" s="310">
        <v>51483740.719999999</v>
      </c>
      <c r="E102" s="310">
        <v>54120830.289999999</v>
      </c>
      <c r="F102" s="310">
        <v>32067305.649999999</v>
      </c>
      <c r="G102" s="159" t="s">
        <v>582</v>
      </c>
    </row>
    <row r="103" spans="1:7" s="130" customFormat="1">
      <c r="A103" s="190" t="s">
        <v>583</v>
      </c>
      <c r="B103" s="310"/>
      <c r="C103" s="310">
        <v>261865318.88999999</v>
      </c>
      <c r="D103" s="310">
        <v>363702046.37</v>
      </c>
      <c r="E103" s="310">
        <v>410433127.27999997</v>
      </c>
      <c r="F103" s="310">
        <v>422009478.20999998</v>
      </c>
      <c r="G103" s="159" t="s">
        <v>584</v>
      </c>
    </row>
    <row r="104" spans="1:7" s="130" customFormat="1">
      <c r="A104" s="190" t="s">
        <v>585</v>
      </c>
      <c r="B104" s="310"/>
      <c r="C104" s="310">
        <v>47897731</v>
      </c>
      <c r="D104" s="310">
        <v>15816734</v>
      </c>
      <c r="E104" s="310">
        <v>15650330</v>
      </c>
      <c r="F104" s="310">
        <v>15209677.460000001</v>
      </c>
      <c r="G104" s="159" t="s">
        <v>236</v>
      </c>
    </row>
    <row r="105" spans="1:7" s="130" customFormat="1">
      <c r="A105" s="190" t="s">
        <v>586</v>
      </c>
      <c r="B105" s="310"/>
      <c r="C105" s="310">
        <v>0</v>
      </c>
      <c r="D105" s="310">
        <v>0</v>
      </c>
      <c r="E105" s="310">
        <v>0</v>
      </c>
      <c r="F105" s="310">
        <v>0</v>
      </c>
      <c r="G105" s="159" t="s">
        <v>440</v>
      </c>
    </row>
    <row r="106" spans="1:7" s="130" customFormat="1">
      <c r="A106" s="190" t="s">
        <v>587</v>
      </c>
      <c r="B106" s="310"/>
      <c r="C106" s="310">
        <v>21460862</v>
      </c>
      <c r="D106" s="310">
        <v>18414838</v>
      </c>
      <c r="E106" s="310">
        <v>23459985</v>
      </c>
      <c r="F106" s="310">
        <v>23606139</v>
      </c>
      <c r="G106" s="159" t="s">
        <v>271</v>
      </c>
    </row>
    <row r="107" spans="1:7" s="130" customFormat="1">
      <c r="A107" s="253" t="s">
        <v>588</v>
      </c>
      <c r="B107" s="239"/>
      <c r="C107" s="239">
        <v>74521956</v>
      </c>
      <c r="D107" s="239">
        <v>64202848</v>
      </c>
      <c r="E107" s="239">
        <v>73419962</v>
      </c>
      <c r="F107" s="239">
        <v>67057975</v>
      </c>
      <c r="G107" s="188" t="s">
        <v>198</v>
      </c>
    </row>
    <row r="108" spans="1:7" s="130" customFormat="1">
      <c r="A108" s="190" t="s">
        <v>579</v>
      </c>
      <c r="B108" s="310"/>
      <c r="C108" s="310">
        <v>19261317</v>
      </c>
      <c r="D108" s="310">
        <v>19182883</v>
      </c>
      <c r="E108" s="310">
        <v>21945200</v>
      </c>
      <c r="F108" s="310">
        <v>22575352</v>
      </c>
      <c r="G108" s="159" t="s">
        <v>580</v>
      </c>
    </row>
    <row r="109" spans="1:7" s="130" customFormat="1">
      <c r="A109" s="190" t="s">
        <v>581</v>
      </c>
      <c r="B109" s="310"/>
      <c r="C109" s="310">
        <v>0</v>
      </c>
      <c r="D109" s="310">
        <v>0</v>
      </c>
      <c r="E109" s="310">
        <v>0</v>
      </c>
      <c r="F109" s="310">
        <v>0</v>
      </c>
      <c r="G109" s="159" t="s">
        <v>582</v>
      </c>
    </row>
    <row r="110" spans="1:7" s="130" customFormat="1">
      <c r="A110" s="190" t="s">
        <v>583</v>
      </c>
      <c r="B110" s="310"/>
      <c r="C110" s="310">
        <v>40226009</v>
      </c>
      <c r="D110" s="310">
        <v>29657805</v>
      </c>
      <c r="E110" s="310">
        <v>35639641</v>
      </c>
      <c r="F110" s="310">
        <v>29642953</v>
      </c>
      <c r="G110" s="159" t="s">
        <v>584</v>
      </c>
    </row>
    <row r="111" spans="1:7" s="130" customFormat="1">
      <c r="A111" s="190" t="s">
        <v>585</v>
      </c>
      <c r="B111" s="310"/>
      <c r="C111" s="310">
        <v>0</v>
      </c>
      <c r="D111" s="310">
        <v>0</v>
      </c>
      <c r="E111" s="310">
        <v>0</v>
      </c>
      <c r="F111" s="310">
        <v>0</v>
      </c>
      <c r="G111" s="159" t="s">
        <v>236</v>
      </c>
    </row>
    <row r="112" spans="1:7" s="130" customFormat="1">
      <c r="A112" s="190" t="s">
        <v>586</v>
      </c>
      <c r="B112" s="310"/>
      <c r="C112" s="310">
        <v>0</v>
      </c>
      <c r="D112" s="310">
        <v>0</v>
      </c>
      <c r="E112" s="310">
        <v>0</v>
      </c>
      <c r="F112" s="310">
        <v>0</v>
      </c>
      <c r="G112" s="159" t="s">
        <v>440</v>
      </c>
    </row>
    <row r="113" spans="1:7" s="130" customFormat="1">
      <c r="A113" s="190" t="s">
        <v>589</v>
      </c>
      <c r="B113" s="310"/>
      <c r="C113" s="310">
        <v>15034630</v>
      </c>
      <c r="D113" s="310">
        <v>15362160</v>
      </c>
      <c r="E113" s="310">
        <v>15835121</v>
      </c>
      <c r="F113" s="310">
        <v>14839670</v>
      </c>
      <c r="G113" s="159" t="s">
        <v>272</v>
      </c>
    </row>
    <row r="114" spans="1:7" s="130" customFormat="1">
      <c r="A114" s="253" t="s">
        <v>590</v>
      </c>
      <c r="B114" s="239"/>
      <c r="C114" s="239">
        <v>61286112</v>
      </c>
      <c r="D114" s="239">
        <v>26643558.041200001</v>
      </c>
      <c r="E114" s="239">
        <v>29183121</v>
      </c>
      <c r="F114" s="239">
        <v>47122241</v>
      </c>
      <c r="G114" s="188" t="s">
        <v>199</v>
      </c>
    </row>
    <row r="115" spans="1:7" s="130" customFormat="1">
      <c r="A115" s="190" t="s">
        <v>591</v>
      </c>
      <c r="B115" s="310"/>
      <c r="C115" s="310">
        <v>0</v>
      </c>
      <c r="D115" s="310">
        <v>952331</v>
      </c>
      <c r="E115" s="310">
        <v>1333720</v>
      </c>
      <c r="F115" s="310">
        <v>2507091</v>
      </c>
      <c r="G115" s="159" t="s">
        <v>592</v>
      </c>
    </row>
    <row r="116" spans="1:7" s="130" customFormat="1">
      <c r="A116" s="190" t="s">
        <v>593</v>
      </c>
      <c r="B116" s="310"/>
      <c r="C116" s="310">
        <v>61271624</v>
      </c>
      <c r="D116" s="310">
        <v>25677859.041200001</v>
      </c>
      <c r="E116" s="310">
        <v>27848051</v>
      </c>
      <c r="F116" s="310">
        <v>44613800</v>
      </c>
      <c r="G116" s="159" t="s">
        <v>594</v>
      </c>
    </row>
    <row r="117" spans="1:7" s="130" customFormat="1">
      <c r="A117" s="190" t="s">
        <v>595</v>
      </c>
      <c r="B117" s="310"/>
      <c r="C117" s="310">
        <v>0</v>
      </c>
      <c r="D117" s="310">
        <v>0</v>
      </c>
      <c r="E117" s="310">
        <v>0</v>
      </c>
      <c r="F117" s="310">
        <v>0</v>
      </c>
      <c r="G117" s="159" t="s">
        <v>237</v>
      </c>
    </row>
    <row r="118" spans="1:7" s="130" customFormat="1">
      <c r="A118" s="190" t="s">
        <v>596</v>
      </c>
      <c r="B118" s="310"/>
      <c r="C118" s="310">
        <v>0</v>
      </c>
      <c r="D118" s="310">
        <v>0</v>
      </c>
      <c r="E118" s="310">
        <v>0</v>
      </c>
      <c r="F118" s="310">
        <v>0</v>
      </c>
      <c r="G118" s="159" t="s">
        <v>441</v>
      </c>
    </row>
    <row r="119" spans="1:7" s="130" customFormat="1">
      <c r="A119" s="190" t="s">
        <v>597</v>
      </c>
      <c r="B119" s="310"/>
      <c r="C119" s="310">
        <v>14488</v>
      </c>
      <c r="D119" s="310">
        <v>13368</v>
      </c>
      <c r="E119" s="310">
        <v>1350</v>
      </c>
      <c r="F119" s="310">
        <v>1350</v>
      </c>
      <c r="G119" s="159" t="s">
        <v>273</v>
      </c>
    </row>
    <row r="120" spans="1:7" s="130" customFormat="1">
      <c r="A120" s="253" t="s">
        <v>598</v>
      </c>
      <c r="B120" s="239"/>
      <c r="C120" s="239">
        <v>0</v>
      </c>
      <c r="D120" s="239">
        <v>0</v>
      </c>
      <c r="E120" s="239">
        <v>0</v>
      </c>
      <c r="F120" s="239">
        <v>0</v>
      </c>
      <c r="G120" s="188" t="s">
        <v>262</v>
      </c>
    </row>
    <row r="121" spans="1:7" s="130" customFormat="1">
      <c r="A121" s="190" t="s">
        <v>579</v>
      </c>
      <c r="B121" s="310"/>
      <c r="C121" s="310">
        <v>0</v>
      </c>
      <c r="D121" s="310">
        <v>0</v>
      </c>
      <c r="E121" s="310">
        <v>0</v>
      </c>
      <c r="F121" s="310">
        <v>0</v>
      </c>
      <c r="G121" s="159" t="s">
        <v>580</v>
      </c>
    </row>
    <row r="122" spans="1:7" s="130" customFormat="1">
      <c r="A122" s="190" t="s">
        <v>581</v>
      </c>
      <c r="B122" s="310"/>
      <c r="C122" s="310">
        <v>0</v>
      </c>
      <c r="D122" s="310">
        <v>0</v>
      </c>
      <c r="E122" s="310">
        <v>0</v>
      </c>
      <c r="F122" s="310">
        <v>0</v>
      </c>
      <c r="G122" s="159" t="s">
        <v>582</v>
      </c>
    </row>
    <row r="123" spans="1:7" s="130" customFormat="1">
      <c r="A123" s="190" t="s">
        <v>583</v>
      </c>
      <c r="B123" s="310"/>
      <c r="C123" s="310">
        <v>0</v>
      </c>
      <c r="D123" s="310">
        <v>0</v>
      </c>
      <c r="E123" s="310">
        <v>0</v>
      </c>
      <c r="F123" s="310">
        <v>0</v>
      </c>
      <c r="G123" s="159" t="s">
        <v>584</v>
      </c>
    </row>
    <row r="124" spans="1:7" s="130" customFormat="1">
      <c r="A124" s="190" t="s">
        <v>585</v>
      </c>
      <c r="B124" s="310"/>
      <c r="C124" s="310">
        <v>0</v>
      </c>
      <c r="D124" s="310">
        <v>0</v>
      </c>
      <c r="E124" s="310">
        <v>0</v>
      </c>
      <c r="F124" s="310">
        <v>0</v>
      </c>
      <c r="G124" s="159" t="s">
        <v>236</v>
      </c>
    </row>
    <row r="125" spans="1:7" s="130" customFormat="1">
      <c r="A125" s="190" t="s">
        <v>586</v>
      </c>
      <c r="B125" s="310"/>
      <c r="C125" s="310">
        <v>0</v>
      </c>
      <c r="D125" s="310">
        <v>0</v>
      </c>
      <c r="E125" s="310">
        <v>0</v>
      </c>
      <c r="F125" s="310">
        <v>0</v>
      </c>
      <c r="G125" s="159" t="s">
        <v>440</v>
      </c>
    </row>
    <row r="126" spans="1:7" s="130" customFormat="1">
      <c r="A126" s="190" t="s">
        <v>599</v>
      </c>
      <c r="B126" s="310"/>
      <c r="C126" s="310">
        <v>0</v>
      </c>
      <c r="D126" s="310">
        <v>0</v>
      </c>
      <c r="E126" s="310">
        <v>0</v>
      </c>
      <c r="F126" s="310">
        <v>0</v>
      </c>
      <c r="G126" s="159" t="s">
        <v>274</v>
      </c>
    </row>
    <row r="127" spans="1:7" s="130" customFormat="1">
      <c r="A127" s="190" t="s">
        <v>449</v>
      </c>
      <c r="B127" s="209"/>
      <c r="C127" s="209">
        <v>971939275.79999995</v>
      </c>
      <c r="D127" s="209">
        <v>1310828415.02</v>
      </c>
      <c r="E127" s="209">
        <v>1461315427.21</v>
      </c>
      <c r="F127" s="209">
        <v>1576900943.3199999</v>
      </c>
      <c r="G127" s="159" t="s">
        <v>183</v>
      </c>
    </row>
    <row r="128" spans="1:7" s="130" customFormat="1">
      <c r="A128" s="190" t="s">
        <v>600</v>
      </c>
      <c r="B128" s="239"/>
      <c r="C128" s="239">
        <v>943040172.39999998</v>
      </c>
      <c r="D128" s="239">
        <v>1286961639.8</v>
      </c>
      <c r="E128" s="239">
        <v>1409708589.4300001</v>
      </c>
      <c r="F128" s="239">
        <v>1553676983.1700001</v>
      </c>
      <c r="G128" s="159" t="s">
        <v>601</v>
      </c>
    </row>
    <row r="129" spans="1:7" s="130" customFormat="1">
      <c r="A129" s="190" t="s">
        <v>602</v>
      </c>
      <c r="B129" s="310"/>
      <c r="C129" s="310">
        <v>1750555</v>
      </c>
      <c r="D129" s="310">
        <v>2052364</v>
      </c>
      <c r="E129" s="310">
        <v>2380053</v>
      </c>
      <c r="F129" s="310">
        <v>1740858.98</v>
      </c>
      <c r="G129" s="159" t="s">
        <v>603</v>
      </c>
    </row>
    <row r="130" spans="1:7" s="130" customFormat="1">
      <c r="A130" s="190" t="s">
        <v>604</v>
      </c>
      <c r="B130" s="310"/>
      <c r="C130" s="310">
        <v>930610.88</v>
      </c>
      <c r="D130" s="310">
        <v>629646</v>
      </c>
      <c r="E130" s="310">
        <v>298787</v>
      </c>
      <c r="F130" s="310">
        <v>747569.87</v>
      </c>
      <c r="G130" s="159" t="s">
        <v>605</v>
      </c>
    </row>
    <row r="131" spans="1:7" s="130" customFormat="1">
      <c r="A131" s="190" t="s">
        <v>606</v>
      </c>
      <c r="B131" s="310"/>
      <c r="C131" s="310">
        <v>7654641.8600000003</v>
      </c>
      <c r="D131" s="310">
        <v>7809771.2400000002</v>
      </c>
      <c r="E131" s="310">
        <v>7123405.5999999996</v>
      </c>
      <c r="F131" s="310">
        <v>6633573.5999999996</v>
      </c>
      <c r="G131" s="159" t="s">
        <v>607</v>
      </c>
    </row>
    <row r="132" spans="1:7" s="130" customFormat="1">
      <c r="A132" s="190" t="s">
        <v>608</v>
      </c>
      <c r="B132" s="310"/>
      <c r="C132" s="310">
        <v>-7575628.8600000003</v>
      </c>
      <c r="D132" s="310">
        <v>-7680990.2400000002</v>
      </c>
      <c r="E132" s="310">
        <v>-6964976.5999999996</v>
      </c>
      <c r="F132" s="310">
        <v>-6442168.5999999996</v>
      </c>
      <c r="G132" s="159" t="s">
        <v>238</v>
      </c>
    </row>
    <row r="133" spans="1:7" s="130" customFormat="1">
      <c r="A133" s="190" t="s">
        <v>609</v>
      </c>
      <c r="B133" s="310"/>
      <c r="C133" s="310">
        <v>413623735.47000003</v>
      </c>
      <c r="D133" s="310">
        <v>650343208.58000004</v>
      </c>
      <c r="E133" s="310">
        <v>697784089.83000004</v>
      </c>
      <c r="F133" s="310">
        <v>710388698.31999993</v>
      </c>
      <c r="G133" s="159" t="s">
        <v>188</v>
      </c>
    </row>
    <row r="134" spans="1:7" s="130" customFormat="1">
      <c r="A134" s="190" t="s">
        <v>610</v>
      </c>
      <c r="B134" s="310"/>
      <c r="C134" s="310">
        <v>256914286.31999999</v>
      </c>
      <c r="D134" s="310">
        <v>286858753.76999998</v>
      </c>
      <c r="E134" s="310">
        <v>368572607.41000003</v>
      </c>
      <c r="F134" s="310">
        <v>465229792.25</v>
      </c>
      <c r="G134" s="159" t="s">
        <v>611</v>
      </c>
    </row>
    <row r="135" spans="1:7" s="130" customFormat="1">
      <c r="A135" s="190" t="s">
        <v>612</v>
      </c>
      <c r="B135" s="310"/>
      <c r="C135" s="310">
        <v>189872615.72999999</v>
      </c>
      <c r="D135" s="310">
        <v>276091143</v>
      </c>
      <c r="E135" s="310">
        <v>279646566.70999998</v>
      </c>
      <c r="F135" s="310">
        <v>305666474.66000003</v>
      </c>
      <c r="G135" s="159" t="s">
        <v>170</v>
      </c>
    </row>
    <row r="136" spans="1:7" s="130" customFormat="1">
      <c r="A136" s="190" t="s">
        <v>613</v>
      </c>
      <c r="B136" s="310"/>
      <c r="C136" s="310">
        <v>79869356</v>
      </c>
      <c r="D136" s="310">
        <v>70857743.450000003</v>
      </c>
      <c r="E136" s="310">
        <v>60868056.479999997</v>
      </c>
      <c r="F136" s="310">
        <v>69712184.089999989</v>
      </c>
      <c r="G136" s="159" t="s">
        <v>614</v>
      </c>
    </row>
    <row r="137" spans="1:7" s="130" customFormat="1">
      <c r="A137" s="190" t="s">
        <v>615</v>
      </c>
      <c r="B137" s="239"/>
      <c r="C137" s="239">
        <v>28899103.399999999</v>
      </c>
      <c r="D137" s="239">
        <v>23866775.219999999</v>
      </c>
      <c r="E137" s="239">
        <v>51606837.780000001</v>
      </c>
      <c r="F137" s="239">
        <v>23223960.150000002</v>
      </c>
      <c r="G137" s="159" t="s">
        <v>616</v>
      </c>
    </row>
    <row r="138" spans="1:7" s="130" customFormat="1">
      <c r="A138" s="190" t="s">
        <v>617</v>
      </c>
      <c r="B138" s="310"/>
      <c r="C138" s="310">
        <v>7665623.5300000003</v>
      </c>
      <c r="D138" s="310">
        <v>9409663.2300000004</v>
      </c>
      <c r="E138" s="310">
        <v>18307886.379999999</v>
      </c>
      <c r="F138" s="310">
        <v>8066868.2199999997</v>
      </c>
      <c r="G138" s="159" t="s">
        <v>618</v>
      </c>
    </row>
    <row r="139" spans="1:7" s="130" customFormat="1">
      <c r="A139" s="190" t="s">
        <v>619</v>
      </c>
      <c r="B139" s="310"/>
      <c r="C139" s="310">
        <v>38067</v>
      </c>
      <c r="D139" s="310">
        <v>55337</v>
      </c>
      <c r="E139" s="310">
        <v>38706</v>
      </c>
      <c r="F139" s="310">
        <v>29200</v>
      </c>
      <c r="G139" s="159" t="s">
        <v>620</v>
      </c>
    </row>
    <row r="140" spans="1:7" s="130" customFormat="1">
      <c r="A140" s="254" t="s">
        <v>621</v>
      </c>
      <c r="B140" s="310"/>
      <c r="C140" s="310">
        <v>4048</v>
      </c>
      <c r="D140" s="310">
        <v>4358</v>
      </c>
      <c r="E140" s="310">
        <v>0</v>
      </c>
      <c r="F140" s="310">
        <v>0</v>
      </c>
      <c r="G140" s="159" t="s">
        <v>275</v>
      </c>
    </row>
    <row r="141" spans="1:7" s="130" customFormat="1">
      <c r="A141" s="254" t="s">
        <v>622</v>
      </c>
      <c r="B141" s="310"/>
      <c r="C141" s="310">
        <v>0</v>
      </c>
      <c r="D141" s="310">
        <v>0</v>
      </c>
      <c r="E141" s="310">
        <v>0</v>
      </c>
      <c r="F141" s="310">
        <v>0</v>
      </c>
      <c r="G141" s="159" t="s">
        <v>191</v>
      </c>
    </row>
    <row r="142" spans="1:7" s="130" customFormat="1">
      <c r="A142" s="190" t="s">
        <v>623</v>
      </c>
      <c r="B142" s="310"/>
      <c r="C142" s="310">
        <v>263856.40000000002</v>
      </c>
      <c r="D142" s="310">
        <v>344796.4</v>
      </c>
      <c r="E142" s="310">
        <v>318484.40000000002</v>
      </c>
      <c r="F142" s="310">
        <v>289505.40000000002</v>
      </c>
      <c r="G142" s="159" t="s">
        <v>624</v>
      </c>
    </row>
    <row r="143" spans="1:7" s="130" customFormat="1">
      <c r="A143" s="190" t="s">
        <v>625</v>
      </c>
      <c r="B143" s="310"/>
      <c r="C143" s="310">
        <v>20927508.469999999</v>
      </c>
      <c r="D143" s="310">
        <v>14052620.59</v>
      </c>
      <c r="E143" s="310">
        <v>32898795</v>
      </c>
      <c r="F143" s="310">
        <v>14838386.529999999</v>
      </c>
      <c r="G143" s="159" t="s">
        <v>626</v>
      </c>
    </row>
    <row r="144" spans="1:7" s="130" customFormat="1">
      <c r="A144" s="190" t="s">
        <v>627</v>
      </c>
      <c r="B144" s="310"/>
      <c r="C144" s="310">
        <v>0</v>
      </c>
      <c r="D144" s="310">
        <v>0</v>
      </c>
      <c r="E144" s="310">
        <v>0</v>
      </c>
      <c r="F144" s="310">
        <v>0</v>
      </c>
      <c r="G144" s="159" t="s">
        <v>628</v>
      </c>
    </row>
    <row r="145" spans="1:7" s="130" customFormat="1">
      <c r="A145" s="190" t="s">
        <v>629</v>
      </c>
      <c r="B145" s="310"/>
      <c r="C145" s="310">
        <v>0</v>
      </c>
      <c r="D145" s="310">
        <v>0</v>
      </c>
      <c r="E145" s="310">
        <v>42966</v>
      </c>
      <c r="F145" s="310">
        <v>0</v>
      </c>
      <c r="G145" s="159" t="s">
        <v>239</v>
      </c>
    </row>
    <row r="146" spans="1:7" s="130" customFormat="1">
      <c r="A146" s="190" t="s">
        <v>450</v>
      </c>
      <c r="B146" s="209"/>
      <c r="C146" s="209">
        <v>38257041.600000001</v>
      </c>
      <c r="D146" s="209">
        <v>49470084.310000002</v>
      </c>
      <c r="E146" s="209">
        <v>62359412.299999997</v>
      </c>
      <c r="F146" s="209">
        <v>59341748.590000004</v>
      </c>
      <c r="G146" s="159" t="s">
        <v>213</v>
      </c>
    </row>
    <row r="147" spans="1:7" s="130" customFormat="1">
      <c r="A147" s="190" t="s">
        <v>630</v>
      </c>
      <c r="B147" s="239"/>
      <c r="C147" s="239">
        <v>37548389.600000001</v>
      </c>
      <c r="D147" s="239">
        <v>49470084.310000002</v>
      </c>
      <c r="E147" s="239">
        <v>62359412.299999997</v>
      </c>
      <c r="F147" s="239">
        <v>59341748.590000004</v>
      </c>
      <c r="G147" s="159" t="s">
        <v>217</v>
      </c>
    </row>
    <row r="148" spans="1:7" s="130" customFormat="1">
      <c r="A148" s="190" t="s">
        <v>631</v>
      </c>
      <c r="B148" s="310"/>
      <c r="C148" s="310">
        <v>28920824.059999999</v>
      </c>
      <c r="D148" s="310">
        <v>38965378.060000002</v>
      </c>
      <c r="E148" s="310">
        <v>53539393.719999999</v>
      </c>
      <c r="F148" s="310">
        <v>50187950.210000001</v>
      </c>
      <c r="G148" s="159" t="s">
        <v>276</v>
      </c>
    </row>
    <row r="149" spans="1:7" s="130" customFormat="1">
      <c r="A149" s="190" t="s">
        <v>632</v>
      </c>
      <c r="B149" s="310"/>
      <c r="C149" s="310">
        <v>8627565.5399999991</v>
      </c>
      <c r="D149" s="310">
        <v>10504706.25</v>
      </c>
      <c r="E149" s="310">
        <v>8820018.5800000001</v>
      </c>
      <c r="F149" s="310">
        <v>9153798.3800000008</v>
      </c>
      <c r="G149" s="159" t="s">
        <v>196</v>
      </c>
    </row>
    <row r="150" spans="1:7" s="130" customFormat="1">
      <c r="A150" s="190" t="s">
        <v>633</v>
      </c>
      <c r="B150" s="310"/>
      <c r="C150" s="310">
        <v>708652</v>
      </c>
      <c r="D150" s="310">
        <v>0</v>
      </c>
      <c r="E150" s="310">
        <v>0</v>
      </c>
      <c r="F150" s="310">
        <v>0</v>
      </c>
      <c r="G150" s="159" t="s">
        <v>218</v>
      </c>
    </row>
    <row r="151" spans="1:7" s="130" customFormat="1">
      <c r="A151" s="190" t="s">
        <v>451</v>
      </c>
      <c r="B151" s="209"/>
      <c r="C151" s="209">
        <v>31320470.640000001</v>
      </c>
      <c r="D151" s="209">
        <v>113578570.55</v>
      </c>
      <c r="E151" s="209">
        <v>68708709.230000004</v>
      </c>
      <c r="F151" s="209">
        <v>61002212.919999994</v>
      </c>
      <c r="G151" s="159" t="s">
        <v>634</v>
      </c>
    </row>
    <row r="152" spans="1:7" s="130" customFormat="1">
      <c r="A152" s="253" t="s">
        <v>635</v>
      </c>
      <c r="B152" s="310"/>
      <c r="C152" s="310">
        <v>0</v>
      </c>
      <c r="D152" s="310">
        <v>0</v>
      </c>
      <c r="E152" s="310">
        <v>0</v>
      </c>
      <c r="F152" s="310">
        <v>0</v>
      </c>
      <c r="G152" s="188" t="s">
        <v>636</v>
      </c>
    </row>
    <row r="153" spans="1:7" s="130" customFormat="1">
      <c r="A153" s="190" t="s">
        <v>637</v>
      </c>
      <c r="B153" s="310"/>
      <c r="C153" s="310">
        <v>8971931.9399999995</v>
      </c>
      <c r="D153" s="310">
        <v>59970800.090000004</v>
      </c>
      <c r="E153" s="310">
        <v>43048329.850000001</v>
      </c>
      <c r="F153" s="310">
        <v>32232252.689999998</v>
      </c>
      <c r="G153" s="159" t="s">
        <v>638</v>
      </c>
    </row>
    <row r="154" spans="1:7" s="130" customFormat="1">
      <c r="A154" s="254" t="s">
        <v>639</v>
      </c>
      <c r="B154" s="310"/>
      <c r="C154" s="310">
        <v>6245330.4800000004</v>
      </c>
      <c r="D154" s="310">
        <v>40453559.399999999</v>
      </c>
      <c r="E154" s="310">
        <v>12081981.890000001</v>
      </c>
      <c r="F154" s="310">
        <v>13138037.09</v>
      </c>
      <c r="G154" s="159" t="s">
        <v>434</v>
      </c>
    </row>
    <row r="155" spans="1:7" s="130" customFormat="1">
      <c r="A155" s="254" t="s">
        <v>640</v>
      </c>
      <c r="B155" s="310"/>
      <c r="C155" s="310">
        <v>387638</v>
      </c>
      <c r="D155" s="310">
        <v>299972</v>
      </c>
      <c r="E155" s="310">
        <v>424275</v>
      </c>
      <c r="F155" s="310">
        <v>860532</v>
      </c>
      <c r="G155" s="159" t="s">
        <v>263</v>
      </c>
    </row>
    <row r="156" spans="1:7" s="130" customFormat="1">
      <c r="A156" s="254" t="s">
        <v>641</v>
      </c>
      <c r="B156" s="310"/>
      <c r="C156" s="310">
        <v>1545552.58</v>
      </c>
      <c r="D156" s="310">
        <v>4471429</v>
      </c>
      <c r="E156" s="310">
        <v>4197942</v>
      </c>
      <c r="F156" s="310">
        <v>1550705</v>
      </c>
      <c r="G156" s="159" t="s">
        <v>642</v>
      </c>
    </row>
    <row r="157" spans="1:7" s="130" customFormat="1">
      <c r="A157" s="254" t="s">
        <v>643</v>
      </c>
      <c r="B157" s="310"/>
      <c r="C157" s="310">
        <v>-1541287.58</v>
      </c>
      <c r="D157" s="310">
        <v>-4467164</v>
      </c>
      <c r="E157" s="310">
        <v>-4193677</v>
      </c>
      <c r="F157" s="310">
        <v>-1546440</v>
      </c>
      <c r="G157" s="159" t="s">
        <v>240</v>
      </c>
    </row>
    <row r="158" spans="1:7" s="130" customFormat="1">
      <c r="A158" s="254" t="s">
        <v>644</v>
      </c>
      <c r="B158" s="310"/>
      <c r="C158" s="310">
        <v>15711305.220000001</v>
      </c>
      <c r="D158" s="310">
        <v>12849974.060000001</v>
      </c>
      <c r="E158" s="310">
        <v>13149857.49</v>
      </c>
      <c r="F158" s="310">
        <v>14767126.139999999</v>
      </c>
      <c r="G158" s="159" t="s">
        <v>189</v>
      </c>
    </row>
    <row r="159" spans="1:7" s="130" customFormat="1">
      <c r="A159" s="190" t="s">
        <v>452</v>
      </c>
      <c r="B159" s="209"/>
      <c r="C159" s="209">
        <v>50385251.479999997</v>
      </c>
      <c r="D159" s="209">
        <v>44228235.359999999</v>
      </c>
      <c r="E159" s="209">
        <v>40435878.425700001</v>
      </c>
      <c r="F159" s="209">
        <v>33489653.899999999</v>
      </c>
      <c r="G159" s="159" t="s">
        <v>645</v>
      </c>
    </row>
    <row r="160" spans="1:7" s="130" customFormat="1">
      <c r="A160" s="190" t="s">
        <v>646</v>
      </c>
      <c r="B160" s="310"/>
      <c r="C160" s="310">
        <v>17859167.219999999</v>
      </c>
      <c r="D160" s="310">
        <v>13098259.380000001</v>
      </c>
      <c r="E160" s="310">
        <v>10001147.15</v>
      </c>
      <c r="F160" s="310">
        <v>7710941.7300000004</v>
      </c>
      <c r="G160" s="159" t="s">
        <v>241</v>
      </c>
    </row>
    <row r="161" spans="1:7" s="130" customFormat="1">
      <c r="A161" s="190" t="s">
        <v>647</v>
      </c>
      <c r="B161" s="310"/>
      <c r="C161" s="310">
        <v>1381966.5</v>
      </c>
      <c r="D161" s="310">
        <v>998671.85</v>
      </c>
      <c r="E161" s="310">
        <v>1065570.3999999999</v>
      </c>
      <c r="F161" s="310">
        <v>1500246.32</v>
      </c>
      <c r="G161" s="159" t="s">
        <v>648</v>
      </c>
    </row>
    <row r="162" spans="1:7" s="130" customFormat="1">
      <c r="A162" s="190" t="s">
        <v>649</v>
      </c>
      <c r="B162" s="310"/>
      <c r="C162" s="310">
        <v>31144117.760000002</v>
      </c>
      <c r="D162" s="310">
        <v>30131304.129999999</v>
      </c>
      <c r="E162" s="310">
        <v>29369160.875700001</v>
      </c>
      <c r="F162" s="310">
        <v>24278465.850000001</v>
      </c>
      <c r="G162" s="159" t="s">
        <v>650</v>
      </c>
    </row>
    <row r="163" spans="1:7" s="130" customFormat="1">
      <c r="A163" s="190" t="s">
        <v>454</v>
      </c>
      <c r="B163" s="310"/>
      <c r="C163" s="310">
        <v>1649377</v>
      </c>
      <c r="D163" s="310">
        <v>1706581</v>
      </c>
      <c r="E163" s="310">
        <v>0</v>
      </c>
      <c r="F163" s="310">
        <v>0</v>
      </c>
      <c r="G163" s="159" t="s">
        <v>195</v>
      </c>
    </row>
    <row r="164" spans="1:7">
      <c r="A164" s="235" t="s">
        <v>455</v>
      </c>
      <c r="B164" s="242"/>
      <c r="C164" s="242">
        <v>755634910.42999995</v>
      </c>
      <c r="D164" s="242">
        <v>673570732.65999997</v>
      </c>
      <c r="E164" s="242">
        <v>674501659.05599999</v>
      </c>
      <c r="F164" s="242">
        <v>685177142.61140001</v>
      </c>
      <c r="G164" s="237" t="s">
        <v>456</v>
      </c>
    </row>
    <row r="165" spans="1:7" s="130" customFormat="1">
      <c r="A165" s="190" t="s">
        <v>457</v>
      </c>
      <c r="B165" s="209"/>
      <c r="C165" s="209">
        <v>207572</v>
      </c>
      <c r="D165" s="209">
        <v>407259</v>
      </c>
      <c r="E165" s="209">
        <v>383304</v>
      </c>
      <c r="F165" s="209">
        <v>452535</v>
      </c>
      <c r="G165" s="159" t="s">
        <v>172</v>
      </c>
    </row>
    <row r="166" spans="1:7" s="130" customFormat="1">
      <c r="A166" s="190" t="s">
        <v>600</v>
      </c>
      <c r="B166" s="239"/>
      <c r="C166" s="239">
        <v>207572</v>
      </c>
      <c r="D166" s="239">
        <v>407259</v>
      </c>
      <c r="E166" s="239">
        <v>383304</v>
      </c>
      <c r="F166" s="239">
        <v>452535</v>
      </c>
      <c r="G166" s="159" t="s">
        <v>601</v>
      </c>
    </row>
    <row r="167" spans="1:7" s="130" customFormat="1">
      <c r="A167" s="190" t="s">
        <v>602</v>
      </c>
      <c r="B167" s="310"/>
      <c r="C167" s="310">
        <v>2</v>
      </c>
      <c r="D167" s="310">
        <v>2</v>
      </c>
      <c r="E167" s="310">
        <v>2</v>
      </c>
      <c r="F167" s="310">
        <v>2</v>
      </c>
      <c r="G167" s="159" t="s">
        <v>603</v>
      </c>
    </row>
    <row r="168" spans="1:7" s="130" customFormat="1">
      <c r="A168" s="190" t="s">
        <v>604</v>
      </c>
      <c r="B168" s="310"/>
      <c r="C168" s="310">
        <v>94754</v>
      </c>
      <c r="D168" s="310">
        <v>19754</v>
      </c>
      <c r="E168" s="310">
        <v>0</v>
      </c>
      <c r="F168" s="310">
        <v>0</v>
      </c>
      <c r="G168" s="159" t="s">
        <v>605</v>
      </c>
    </row>
    <row r="169" spans="1:7" s="130" customFormat="1">
      <c r="A169" s="190" t="s">
        <v>606</v>
      </c>
      <c r="B169" s="310"/>
      <c r="C169" s="310">
        <v>88475</v>
      </c>
      <c r="D169" s="310">
        <v>224363</v>
      </c>
      <c r="E169" s="310">
        <v>223891</v>
      </c>
      <c r="F169" s="310">
        <v>88475</v>
      </c>
      <c r="G169" s="159" t="s">
        <v>607</v>
      </c>
    </row>
    <row r="170" spans="1:7" s="130" customFormat="1">
      <c r="A170" s="190" t="s">
        <v>608</v>
      </c>
      <c r="B170" s="310"/>
      <c r="C170" s="310">
        <v>-88475</v>
      </c>
      <c r="D170" s="310">
        <v>-224363</v>
      </c>
      <c r="E170" s="310">
        <v>-223891</v>
      </c>
      <c r="F170" s="310">
        <v>-88475</v>
      </c>
      <c r="G170" s="159" t="s">
        <v>238</v>
      </c>
    </row>
    <row r="171" spans="1:7" s="130" customFormat="1">
      <c r="A171" s="190" t="s">
        <v>609</v>
      </c>
      <c r="B171" s="310"/>
      <c r="C171" s="310">
        <v>0</v>
      </c>
      <c r="D171" s="310">
        <v>0</v>
      </c>
      <c r="E171" s="310">
        <v>0</v>
      </c>
      <c r="F171" s="310">
        <v>0</v>
      </c>
      <c r="G171" s="159" t="s">
        <v>651</v>
      </c>
    </row>
    <row r="172" spans="1:7" s="130" customFormat="1">
      <c r="A172" s="190" t="s">
        <v>610</v>
      </c>
      <c r="B172" s="310"/>
      <c r="C172" s="310">
        <v>0</v>
      </c>
      <c r="D172" s="310">
        <v>0</v>
      </c>
      <c r="E172" s="310">
        <v>0</v>
      </c>
      <c r="F172" s="310">
        <v>0</v>
      </c>
      <c r="G172" s="159" t="s">
        <v>242</v>
      </c>
    </row>
    <row r="173" spans="1:7" s="130" customFormat="1">
      <c r="A173" s="190" t="s">
        <v>652</v>
      </c>
      <c r="B173" s="310"/>
      <c r="C173" s="310">
        <v>112816</v>
      </c>
      <c r="D173" s="310">
        <v>387503</v>
      </c>
      <c r="E173" s="310">
        <v>383302</v>
      </c>
      <c r="F173" s="310">
        <v>452533</v>
      </c>
      <c r="G173" s="159" t="s">
        <v>653</v>
      </c>
    </row>
    <row r="174" spans="1:7" s="130" customFormat="1">
      <c r="A174" s="190" t="s">
        <v>654</v>
      </c>
      <c r="B174" s="239"/>
      <c r="C174" s="239">
        <v>0</v>
      </c>
      <c r="D174" s="239">
        <v>0</v>
      </c>
      <c r="E174" s="239">
        <v>0</v>
      </c>
      <c r="F174" s="239">
        <v>0</v>
      </c>
      <c r="G174" s="159" t="s">
        <v>616</v>
      </c>
    </row>
    <row r="175" spans="1:7" s="130" customFormat="1">
      <c r="A175" s="190" t="s">
        <v>617</v>
      </c>
      <c r="B175" s="310"/>
      <c r="C175" s="310">
        <v>0</v>
      </c>
      <c r="D175" s="310">
        <v>0</v>
      </c>
      <c r="E175" s="310">
        <v>0</v>
      </c>
      <c r="F175" s="310">
        <v>0</v>
      </c>
      <c r="G175" s="159" t="s">
        <v>618</v>
      </c>
    </row>
    <row r="176" spans="1:7" s="130" customFormat="1">
      <c r="A176" s="190" t="s">
        <v>619</v>
      </c>
      <c r="B176" s="310"/>
      <c r="C176" s="310">
        <v>0</v>
      </c>
      <c r="D176" s="310">
        <v>0</v>
      </c>
      <c r="E176" s="310">
        <v>0</v>
      </c>
      <c r="F176" s="310">
        <v>0</v>
      </c>
      <c r="G176" s="159" t="s">
        <v>620</v>
      </c>
    </row>
    <row r="177" spans="1:7" s="130" customFormat="1">
      <c r="A177" s="254" t="s">
        <v>621</v>
      </c>
      <c r="B177" s="310"/>
      <c r="C177" s="310">
        <v>0</v>
      </c>
      <c r="D177" s="310">
        <v>0</v>
      </c>
      <c r="E177" s="310">
        <v>0</v>
      </c>
      <c r="F177" s="310">
        <v>0</v>
      </c>
      <c r="G177" s="159" t="s">
        <v>275</v>
      </c>
    </row>
    <row r="178" spans="1:7" s="130" customFormat="1">
      <c r="A178" s="254" t="s">
        <v>622</v>
      </c>
      <c r="B178" s="310"/>
      <c r="C178" s="310">
        <v>0</v>
      </c>
      <c r="D178" s="310">
        <v>0</v>
      </c>
      <c r="E178" s="310">
        <v>0</v>
      </c>
      <c r="F178" s="310">
        <v>0</v>
      </c>
      <c r="G178" s="159" t="s">
        <v>277</v>
      </c>
    </row>
    <row r="179" spans="1:7" s="130" customFormat="1">
      <c r="A179" s="190" t="s">
        <v>623</v>
      </c>
      <c r="B179" s="310"/>
      <c r="C179" s="310">
        <v>0</v>
      </c>
      <c r="D179" s="310">
        <v>0</v>
      </c>
      <c r="E179" s="310">
        <v>0</v>
      </c>
      <c r="F179" s="310">
        <v>0</v>
      </c>
      <c r="G179" s="159" t="s">
        <v>624</v>
      </c>
    </row>
    <row r="180" spans="1:7" s="130" customFormat="1">
      <c r="A180" s="190" t="s">
        <v>625</v>
      </c>
      <c r="B180" s="310"/>
      <c r="C180" s="310">
        <v>0</v>
      </c>
      <c r="D180" s="310">
        <v>0</v>
      </c>
      <c r="E180" s="310">
        <v>0</v>
      </c>
      <c r="F180" s="310">
        <v>0</v>
      </c>
      <c r="G180" s="159" t="s">
        <v>626</v>
      </c>
    </row>
    <row r="181" spans="1:7" s="130" customFormat="1">
      <c r="A181" s="190" t="s">
        <v>627</v>
      </c>
      <c r="B181" s="310"/>
      <c r="C181" s="310">
        <v>0</v>
      </c>
      <c r="D181" s="310">
        <v>0</v>
      </c>
      <c r="E181" s="310">
        <v>0</v>
      </c>
      <c r="F181" s="310">
        <v>0</v>
      </c>
      <c r="G181" s="159" t="s">
        <v>628</v>
      </c>
    </row>
    <row r="182" spans="1:7" s="130" customFormat="1">
      <c r="A182" s="190" t="s">
        <v>629</v>
      </c>
      <c r="B182" s="310"/>
      <c r="C182" s="310">
        <v>0</v>
      </c>
      <c r="D182" s="310">
        <v>0</v>
      </c>
      <c r="E182" s="310">
        <v>0</v>
      </c>
      <c r="F182" s="310">
        <v>0</v>
      </c>
      <c r="G182" s="159" t="s">
        <v>239</v>
      </c>
    </row>
    <row r="183" spans="1:7" s="130" customFormat="1">
      <c r="A183" s="190" t="s">
        <v>458</v>
      </c>
      <c r="B183" s="209"/>
      <c r="C183" s="209">
        <v>0</v>
      </c>
      <c r="D183" s="209">
        <v>0</v>
      </c>
      <c r="E183" s="209">
        <v>0</v>
      </c>
      <c r="F183" s="209">
        <v>0</v>
      </c>
      <c r="G183" s="159" t="s">
        <v>214</v>
      </c>
    </row>
    <row r="184" spans="1:7" s="130" customFormat="1">
      <c r="A184" s="190" t="s">
        <v>655</v>
      </c>
      <c r="B184" s="310"/>
      <c r="C184" s="310">
        <v>0</v>
      </c>
      <c r="D184" s="310">
        <v>0</v>
      </c>
      <c r="E184" s="310">
        <v>0</v>
      </c>
      <c r="F184" s="310">
        <v>0</v>
      </c>
      <c r="G184" s="159" t="s">
        <v>219</v>
      </c>
    </row>
    <row r="185" spans="1:7" s="130" customFormat="1">
      <c r="A185" s="190" t="s">
        <v>656</v>
      </c>
      <c r="B185" s="310"/>
      <c r="C185" s="310">
        <v>0</v>
      </c>
      <c r="D185" s="310">
        <v>0</v>
      </c>
      <c r="E185" s="310">
        <v>0</v>
      </c>
      <c r="F185" s="310">
        <v>0</v>
      </c>
      <c r="G185" s="159" t="s">
        <v>220</v>
      </c>
    </row>
    <row r="186" spans="1:7" s="130" customFormat="1">
      <c r="A186" s="190" t="s">
        <v>459</v>
      </c>
      <c r="B186" s="209"/>
      <c r="C186" s="209">
        <v>12259643.640000001</v>
      </c>
      <c r="D186" s="209">
        <v>9731505.5800000001</v>
      </c>
      <c r="E186" s="209">
        <v>11923345.109999999</v>
      </c>
      <c r="F186" s="209">
        <v>10025273.59</v>
      </c>
      <c r="G186" s="159" t="s">
        <v>173</v>
      </c>
    </row>
    <row r="187" spans="1:7" s="130" customFormat="1">
      <c r="A187" s="253" t="s">
        <v>635</v>
      </c>
      <c r="B187" s="310"/>
      <c r="C187" s="310">
        <v>0</v>
      </c>
      <c r="D187" s="310">
        <v>0</v>
      </c>
      <c r="E187" s="310">
        <v>0</v>
      </c>
      <c r="F187" s="310"/>
      <c r="G187" s="188" t="s">
        <v>636</v>
      </c>
    </row>
    <row r="188" spans="1:7" s="130" customFormat="1">
      <c r="A188" s="190" t="s">
        <v>637</v>
      </c>
      <c r="B188" s="310"/>
      <c r="C188" s="310">
        <v>9807302.8100000005</v>
      </c>
      <c r="D188" s="310">
        <v>7546440.5800000001</v>
      </c>
      <c r="E188" s="310">
        <v>9274318.1099999994</v>
      </c>
      <c r="F188" s="310">
        <f>9184722.59+320434</f>
        <v>9505156.5899999999</v>
      </c>
      <c r="G188" s="159" t="s">
        <v>638</v>
      </c>
    </row>
    <row r="189" spans="1:7" s="130" customFormat="1">
      <c r="A189" s="254" t="s">
        <v>639</v>
      </c>
      <c r="B189" s="310"/>
      <c r="C189" s="310">
        <v>0</v>
      </c>
      <c r="D189" s="310">
        <v>0</v>
      </c>
      <c r="E189" s="310">
        <v>0</v>
      </c>
      <c r="F189" s="310">
        <v>0</v>
      </c>
      <c r="G189" s="159" t="s">
        <v>435</v>
      </c>
    </row>
    <row r="190" spans="1:7" s="130" customFormat="1">
      <c r="A190" s="254" t="s">
        <v>640</v>
      </c>
      <c r="B190" s="310"/>
      <c r="C190" s="310">
        <v>0</v>
      </c>
      <c r="D190" s="310">
        <v>0</v>
      </c>
      <c r="E190" s="310">
        <v>0</v>
      </c>
      <c r="F190" s="310">
        <v>0</v>
      </c>
      <c r="G190" s="159" t="s">
        <v>657</v>
      </c>
    </row>
    <row r="191" spans="1:7" s="130" customFormat="1">
      <c r="A191" s="254" t="s">
        <v>641</v>
      </c>
      <c r="B191" s="310"/>
      <c r="C191" s="310">
        <v>0</v>
      </c>
      <c r="D191" s="310">
        <v>0</v>
      </c>
      <c r="E191" s="310">
        <v>0</v>
      </c>
      <c r="F191" s="310">
        <v>0</v>
      </c>
      <c r="G191" s="159" t="s">
        <v>642</v>
      </c>
    </row>
    <row r="192" spans="1:7" s="130" customFormat="1">
      <c r="A192" s="254" t="s">
        <v>643</v>
      </c>
      <c r="B192" s="310"/>
      <c r="C192" s="310">
        <v>0</v>
      </c>
      <c r="D192" s="310">
        <v>0</v>
      </c>
      <c r="E192" s="310">
        <v>0</v>
      </c>
      <c r="F192" s="310">
        <v>0</v>
      </c>
      <c r="G192" s="159" t="s">
        <v>240</v>
      </c>
    </row>
    <row r="193" spans="1:7" s="130" customFormat="1">
      <c r="A193" s="254" t="s">
        <v>644</v>
      </c>
      <c r="B193" s="310"/>
      <c r="C193" s="310">
        <v>2452340.83</v>
      </c>
      <c r="D193" s="310">
        <v>2185065</v>
      </c>
      <c r="E193" s="310">
        <v>2649027</v>
      </c>
      <c r="F193" s="310">
        <v>520117</v>
      </c>
      <c r="G193" s="159" t="s">
        <v>189</v>
      </c>
    </row>
    <row r="194" spans="1:7" s="130" customFormat="1">
      <c r="A194" s="190" t="s">
        <v>460</v>
      </c>
      <c r="B194" s="209"/>
      <c r="C194" s="209">
        <v>493333107.38</v>
      </c>
      <c r="D194" s="209">
        <v>432866937.19</v>
      </c>
      <c r="E194" s="209">
        <v>436893415.54000002</v>
      </c>
      <c r="F194" s="209">
        <v>445900302.49000001</v>
      </c>
      <c r="G194" s="159" t="s">
        <v>439</v>
      </c>
    </row>
    <row r="195" spans="1:7" s="130" customFormat="1">
      <c r="A195" s="253" t="s">
        <v>578</v>
      </c>
      <c r="B195" s="239"/>
      <c r="C195" s="239">
        <v>41096378.380000003</v>
      </c>
      <c r="D195" s="239">
        <v>42477317</v>
      </c>
      <c r="E195" s="239">
        <v>43636483</v>
      </c>
      <c r="F195" s="239">
        <v>48046457</v>
      </c>
      <c r="G195" s="188" t="s">
        <v>261</v>
      </c>
    </row>
    <row r="196" spans="1:7" s="130" customFormat="1">
      <c r="A196" s="190" t="s">
        <v>579</v>
      </c>
      <c r="B196" s="310"/>
      <c r="C196" s="310">
        <v>9577497</v>
      </c>
      <c r="D196" s="310">
        <v>10111409</v>
      </c>
      <c r="E196" s="310">
        <v>10260160</v>
      </c>
      <c r="F196" s="310">
        <v>11590387</v>
      </c>
      <c r="G196" s="159" t="s">
        <v>580</v>
      </c>
    </row>
    <row r="197" spans="1:7" s="130" customFormat="1">
      <c r="A197" s="190" t="s">
        <v>581</v>
      </c>
      <c r="B197" s="310"/>
      <c r="C197" s="310">
        <v>0</v>
      </c>
      <c r="D197" s="310">
        <v>0</v>
      </c>
      <c r="E197" s="310">
        <v>0</v>
      </c>
      <c r="F197" s="310">
        <v>0</v>
      </c>
      <c r="G197" s="159" t="s">
        <v>582</v>
      </c>
    </row>
    <row r="198" spans="1:7" s="130" customFormat="1">
      <c r="A198" s="190" t="s">
        <v>583</v>
      </c>
      <c r="B198" s="310"/>
      <c r="C198" s="310">
        <v>7652988</v>
      </c>
      <c r="D198" s="310">
        <v>6904216</v>
      </c>
      <c r="E198" s="310">
        <v>8356829</v>
      </c>
      <c r="F198" s="310">
        <v>8492364</v>
      </c>
      <c r="G198" s="159" t="s">
        <v>584</v>
      </c>
    </row>
    <row r="199" spans="1:7" s="130" customFormat="1">
      <c r="A199" s="190" t="s">
        <v>585</v>
      </c>
      <c r="B199" s="310"/>
      <c r="C199" s="310">
        <v>0</v>
      </c>
      <c r="D199" s="310">
        <v>748000</v>
      </c>
      <c r="E199" s="310">
        <v>0</v>
      </c>
      <c r="F199" s="310">
        <v>0</v>
      </c>
      <c r="G199" s="159" t="s">
        <v>236</v>
      </c>
    </row>
    <row r="200" spans="1:7" s="130" customFormat="1">
      <c r="A200" s="190" t="s">
        <v>586</v>
      </c>
      <c r="B200" s="310"/>
      <c r="C200" s="310">
        <v>0</v>
      </c>
      <c r="D200" s="310">
        <v>0</v>
      </c>
      <c r="E200" s="310">
        <v>0</v>
      </c>
      <c r="F200" s="310">
        <v>0</v>
      </c>
      <c r="G200" s="159" t="s">
        <v>440</v>
      </c>
    </row>
    <row r="201" spans="1:7" s="130" customFormat="1">
      <c r="A201" s="190" t="s">
        <v>587</v>
      </c>
      <c r="B201" s="310"/>
      <c r="C201" s="310">
        <v>23865893.379999999</v>
      </c>
      <c r="D201" s="310">
        <v>24713692</v>
      </c>
      <c r="E201" s="310">
        <v>25019494</v>
      </c>
      <c r="F201" s="310">
        <v>27963706</v>
      </c>
      <c r="G201" s="159" t="s">
        <v>271</v>
      </c>
    </row>
    <row r="202" spans="1:7" s="130" customFormat="1">
      <c r="A202" s="253" t="s">
        <v>588</v>
      </c>
      <c r="B202" s="239"/>
      <c r="C202" s="239">
        <v>280674321</v>
      </c>
      <c r="D202" s="239">
        <v>239231408.13769999</v>
      </c>
      <c r="E202" s="239">
        <v>247615922.53999999</v>
      </c>
      <c r="F202" s="239">
        <v>263949910.49000001</v>
      </c>
      <c r="G202" s="188" t="s">
        <v>198</v>
      </c>
    </row>
    <row r="203" spans="1:7" s="130" customFormat="1">
      <c r="A203" s="190" t="s">
        <v>579</v>
      </c>
      <c r="B203" s="310"/>
      <c r="C203" s="310">
        <v>112922841</v>
      </c>
      <c r="D203" s="310">
        <v>132139066.93970001</v>
      </c>
      <c r="E203" s="310">
        <v>147089688.34999999</v>
      </c>
      <c r="F203" s="310">
        <v>164750381.30000001</v>
      </c>
      <c r="G203" s="159" t="s">
        <v>580</v>
      </c>
    </row>
    <row r="204" spans="1:7" s="130" customFormat="1">
      <c r="A204" s="190" t="s">
        <v>581</v>
      </c>
      <c r="B204" s="310"/>
      <c r="C204" s="310">
        <v>0</v>
      </c>
      <c r="D204" s="310">
        <v>0</v>
      </c>
      <c r="E204" s="310">
        <v>0</v>
      </c>
      <c r="F204" s="310">
        <v>0</v>
      </c>
      <c r="G204" s="159" t="s">
        <v>582</v>
      </c>
    </row>
    <row r="205" spans="1:7" s="130" customFormat="1">
      <c r="A205" s="190" t="s">
        <v>583</v>
      </c>
      <c r="B205" s="310"/>
      <c r="C205" s="310">
        <v>71825260</v>
      </c>
      <c r="D205" s="310">
        <v>11193329.0079</v>
      </c>
      <c r="E205" s="310">
        <v>4677729</v>
      </c>
      <c r="F205" s="310">
        <v>3310588</v>
      </c>
      <c r="G205" s="159" t="s">
        <v>584</v>
      </c>
    </row>
    <row r="206" spans="1:7" s="130" customFormat="1">
      <c r="A206" s="190" t="s">
        <v>585</v>
      </c>
      <c r="B206" s="310"/>
      <c r="C206" s="310">
        <v>0</v>
      </c>
      <c r="D206" s="310">
        <v>0</v>
      </c>
      <c r="E206" s="310">
        <v>0</v>
      </c>
      <c r="F206" s="310">
        <v>0</v>
      </c>
      <c r="G206" s="159" t="s">
        <v>236</v>
      </c>
    </row>
    <row r="207" spans="1:7" s="130" customFormat="1">
      <c r="A207" s="190" t="s">
        <v>586</v>
      </c>
      <c r="B207" s="310"/>
      <c r="C207" s="310">
        <v>0</v>
      </c>
      <c r="D207" s="310">
        <v>0</v>
      </c>
      <c r="E207" s="310">
        <v>0</v>
      </c>
      <c r="F207" s="310">
        <v>0</v>
      </c>
      <c r="G207" s="159" t="s">
        <v>440</v>
      </c>
    </row>
    <row r="208" spans="1:7" s="130" customFormat="1">
      <c r="A208" s="190" t="s">
        <v>589</v>
      </c>
      <c r="B208" s="310"/>
      <c r="C208" s="310">
        <v>95926220</v>
      </c>
      <c r="D208" s="310">
        <v>95899012.189999998</v>
      </c>
      <c r="E208" s="310">
        <v>95848505.189999998</v>
      </c>
      <c r="F208" s="310">
        <v>95888941.189999998</v>
      </c>
      <c r="G208" s="159" t="s">
        <v>272</v>
      </c>
    </row>
    <row r="209" spans="1:7" s="130" customFormat="1">
      <c r="A209" s="253" t="s">
        <v>590</v>
      </c>
      <c r="B209" s="239"/>
      <c r="C209" s="239">
        <v>140404429</v>
      </c>
      <c r="D209" s="239">
        <v>104569781.8723</v>
      </c>
      <c r="E209" s="239">
        <v>99051751</v>
      </c>
      <c r="F209" s="239">
        <v>87315505</v>
      </c>
      <c r="G209" s="188" t="s">
        <v>199</v>
      </c>
    </row>
    <row r="210" spans="1:7" s="130" customFormat="1">
      <c r="A210" s="190" t="s">
        <v>591</v>
      </c>
      <c r="B210" s="310"/>
      <c r="C210" s="310">
        <v>2632509</v>
      </c>
      <c r="D210" s="310">
        <v>0</v>
      </c>
      <c r="E210" s="310">
        <v>0</v>
      </c>
      <c r="F210" s="310">
        <v>0</v>
      </c>
      <c r="G210" s="159" t="s">
        <v>592</v>
      </c>
    </row>
    <row r="211" spans="1:7" s="130" customFormat="1">
      <c r="A211" s="190" t="s">
        <v>593</v>
      </c>
      <c r="B211" s="310"/>
      <c r="C211" s="310">
        <v>137771920</v>
      </c>
      <c r="D211" s="310">
        <v>104553031.8723</v>
      </c>
      <c r="E211" s="310">
        <v>99051751</v>
      </c>
      <c r="F211" s="310">
        <v>87315505</v>
      </c>
      <c r="G211" s="159" t="s">
        <v>594</v>
      </c>
    </row>
    <row r="212" spans="1:7" s="130" customFormat="1">
      <c r="A212" s="190" t="s">
        <v>595</v>
      </c>
      <c r="B212" s="310"/>
      <c r="C212" s="310">
        <v>0</v>
      </c>
      <c r="D212" s="310">
        <v>0</v>
      </c>
      <c r="E212" s="310">
        <v>0</v>
      </c>
      <c r="F212" s="310">
        <v>0</v>
      </c>
      <c r="G212" s="159" t="s">
        <v>237</v>
      </c>
    </row>
    <row r="213" spans="1:7" s="130" customFormat="1">
      <c r="A213" s="190" t="s">
        <v>596</v>
      </c>
      <c r="B213" s="310"/>
      <c r="C213" s="310">
        <v>0</v>
      </c>
      <c r="D213" s="310">
        <v>0</v>
      </c>
      <c r="E213" s="310">
        <v>0</v>
      </c>
      <c r="F213" s="310">
        <v>0</v>
      </c>
      <c r="G213" s="159" t="s">
        <v>441</v>
      </c>
    </row>
    <row r="214" spans="1:7" s="130" customFormat="1">
      <c r="A214" s="190" t="s">
        <v>597</v>
      </c>
      <c r="B214" s="310"/>
      <c r="C214" s="310">
        <v>0</v>
      </c>
      <c r="D214" s="310">
        <v>16750</v>
      </c>
      <c r="E214" s="310">
        <v>0</v>
      </c>
      <c r="F214" s="310">
        <v>0</v>
      </c>
      <c r="G214" s="159" t="s">
        <v>273</v>
      </c>
    </row>
    <row r="215" spans="1:7" s="130" customFormat="1">
      <c r="A215" s="253" t="s">
        <v>598</v>
      </c>
      <c r="B215" s="239"/>
      <c r="C215" s="239">
        <v>31157979</v>
      </c>
      <c r="D215" s="239">
        <v>46588430.18</v>
      </c>
      <c r="E215" s="239">
        <v>46589259</v>
      </c>
      <c r="F215" s="239">
        <v>46588430</v>
      </c>
      <c r="G215" s="188" t="s">
        <v>262</v>
      </c>
    </row>
    <row r="216" spans="1:7" s="130" customFormat="1">
      <c r="A216" s="190" t="s">
        <v>579</v>
      </c>
      <c r="B216" s="310"/>
      <c r="C216" s="310">
        <v>23199767</v>
      </c>
      <c r="D216" s="310">
        <v>38630218.18</v>
      </c>
      <c r="E216" s="310">
        <v>38631047</v>
      </c>
      <c r="F216" s="310">
        <v>38630218</v>
      </c>
      <c r="G216" s="159" t="s">
        <v>580</v>
      </c>
    </row>
    <row r="217" spans="1:7" s="130" customFormat="1">
      <c r="A217" s="190" t="s">
        <v>581</v>
      </c>
      <c r="B217" s="310"/>
      <c r="C217" s="310">
        <v>0</v>
      </c>
      <c r="D217" s="310">
        <v>0</v>
      </c>
      <c r="E217" s="310">
        <v>0</v>
      </c>
      <c r="F217" s="310">
        <v>0</v>
      </c>
      <c r="G217" s="159" t="s">
        <v>582</v>
      </c>
    </row>
    <row r="218" spans="1:7" s="130" customFormat="1">
      <c r="A218" s="190" t="s">
        <v>583</v>
      </c>
      <c r="B218" s="310"/>
      <c r="C218" s="310">
        <v>0</v>
      </c>
      <c r="D218" s="310">
        <v>0</v>
      </c>
      <c r="E218" s="310">
        <v>0</v>
      </c>
      <c r="F218" s="310">
        <v>0</v>
      </c>
      <c r="G218" s="159" t="s">
        <v>584</v>
      </c>
    </row>
    <row r="219" spans="1:7" s="130" customFormat="1">
      <c r="A219" s="190" t="s">
        <v>585</v>
      </c>
      <c r="B219" s="310"/>
      <c r="C219" s="310">
        <v>0</v>
      </c>
      <c r="D219" s="310">
        <v>0</v>
      </c>
      <c r="E219" s="310">
        <v>0</v>
      </c>
      <c r="F219" s="310">
        <v>0</v>
      </c>
      <c r="G219" s="159" t="s">
        <v>236</v>
      </c>
    </row>
    <row r="220" spans="1:7" s="130" customFormat="1">
      <c r="A220" s="190" t="s">
        <v>586</v>
      </c>
      <c r="B220" s="310"/>
      <c r="C220" s="310">
        <v>0</v>
      </c>
      <c r="D220" s="310">
        <v>0</v>
      </c>
      <c r="E220" s="310">
        <v>0</v>
      </c>
      <c r="F220" s="310">
        <v>0</v>
      </c>
      <c r="G220" s="159" t="s">
        <v>440</v>
      </c>
    </row>
    <row r="221" spans="1:7" s="130" customFormat="1">
      <c r="A221" s="190" t="s">
        <v>599</v>
      </c>
      <c r="B221" s="310"/>
      <c r="C221" s="310">
        <v>7958212</v>
      </c>
      <c r="D221" s="310">
        <v>7958212</v>
      </c>
      <c r="E221" s="310">
        <v>7958212</v>
      </c>
      <c r="F221" s="310">
        <v>7958212</v>
      </c>
      <c r="G221" s="159" t="s">
        <v>274</v>
      </c>
    </row>
    <row r="222" spans="1:7" s="130" customFormat="1">
      <c r="A222" s="190" t="s">
        <v>461</v>
      </c>
      <c r="B222" s="209"/>
      <c r="C222" s="209">
        <v>91869637</v>
      </c>
      <c r="D222" s="209">
        <v>68360587</v>
      </c>
      <c r="E222" s="209">
        <v>65697398</v>
      </c>
      <c r="F222" s="209">
        <v>65672403</v>
      </c>
      <c r="G222" s="159" t="s">
        <v>225</v>
      </c>
    </row>
    <row r="223" spans="1:7" s="130" customFormat="1">
      <c r="A223" s="190" t="s">
        <v>658</v>
      </c>
      <c r="B223" s="310"/>
      <c r="C223" s="310">
        <v>90697467</v>
      </c>
      <c r="D223" s="310">
        <v>67188417</v>
      </c>
      <c r="E223" s="310">
        <v>64525228</v>
      </c>
      <c r="F223" s="310">
        <v>64500233</v>
      </c>
      <c r="G223" s="159" t="s">
        <v>659</v>
      </c>
    </row>
    <row r="224" spans="1:7" s="130" customFormat="1">
      <c r="A224" s="190" t="s">
        <v>660</v>
      </c>
      <c r="B224" s="310"/>
      <c r="C224" s="310">
        <v>1172170</v>
      </c>
      <c r="D224" s="310">
        <v>1172170</v>
      </c>
      <c r="E224" s="310">
        <v>1172170</v>
      </c>
      <c r="F224" s="310">
        <v>1172170</v>
      </c>
      <c r="G224" s="159" t="s">
        <v>661</v>
      </c>
    </row>
    <row r="225" spans="1:7" s="130" customFormat="1">
      <c r="A225" s="190" t="s">
        <v>662</v>
      </c>
      <c r="B225" s="310"/>
      <c r="C225" s="310">
        <v>0</v>
      </c>
      <c r="D225" s="310">
        <v>0</v>
      </c>
      <c r="E225" s="310">
        <v>0</v>
      </c>
      <c r="F225" s="310">
        <v>0</v>
      </c>
      <c r="G225" s="159" t="s">
        <v>197</v>
      </c>
    </row>
    <row r="226" spans="1:7" s="130" customFormat="1">
      <c r="A226" s="190" t="s">
        <v>663</v>
      </c>
      <c r="B226" s="310"/>
      <c r="C226" s="310">
        <v>0</v>
      </c>
      <c r="D226" s="310">
        <v>0</v>
      </c>
      <c r="E226" s="310">
        <v>0</v>
      </c>
      <c r="F226" s="310">
        <v>0</v>
      </c>
      <c r="G226" s="159" t="s">
        <v>171</v>
      </c>
    </row>
    <row r="227" spans="1:7" s="130" customFormat="1">
      <c r="A227" s="190" t="s">
        <v>462</v>
      </c>
      <c r="B227" s="209"/>
      <c r="C227" s="209">
        <v>5084003</v>
      </c>
      <c r="D227" s="209">
        <v>5053861</v>
      </c>
      <c r="E227" s="209">
        <v>5023718</v>
      </c>
      <c r="F227" s="209">
        <v>4993576</v>
      </c>
      <c r="G227" s="159" t="s">
        <v>243</v>
      </c>
    </row>
    <row r="228" spans="1:7" s="130" customFormat="1">
      <c r="A228" s="190" t="s">
        <v>664</v>
      </c>
      <c r="B228" s="310"/>
      <c r="C228" s="310">
        <v>0</v>
      </c>
      <c r="D228" s="310">
        <v>0</v>
      </c>
      <c r="E228" s="310">
        <v>0</v>
      </c>
      <c r="F228" s="310">
        <v>0</v>
      </c>
      <c r="G228" s="159" t="s">
        <v>665</v>
      </c>
    </row>
    <row r="229" spans="1:7" s="130" customFormat="1">
      <c r="A229" s="190" t="s">
        <v>666</v>
      </c>
      <c r="B229" s="310"/>
      <c r="C229" s="310">
        <v>5084003</v>
      </c>
      <c r="D229" s="310">
        <v>5053861</v>
      </c>
      <c r="E229" s="310">
        <v>5023718</v>
      </c>
      <c r="F229" s="310">
        <v>4993576</v>
      </c>
      <c r="G229" s="159" t="s">
        <v>667</v>
      </c>
    </row>
    <row r="230" spans="1:7" s="130" customFormat="1">
      <c r="A230" s="190" t="s">
        <v>463</v>
      </c>
      <c r="B230" s="209"/>
      <c r="C230" s="209">
        <v>118400840.28</v>
      </c>
      <c r="D230" s="209">
        <v>118542688.88</v>
      </c>
      <c r="E230" s="209">
        <v>117329617.77</v>
      </c>
      <c r="F230" s="209">
        <v>126377958.5632</v>
      </c>
      <c r="G230" s="159" t="s">
        <v>169</v>
      </c>
    </row>
    <row r="231" spans="1:7" s="130" customFormat="1">
      <c r="A231" s="253" t="s">
        <v>664</v>
      </c>
      <c r="B231" s="310"/>
      <c r="C231" s="310">
        <v>11285</v>
      </c>
      <c r="D231" s="310">
        <v>11285</v>
      </c>
      <c r="E231" s="310">
        <v>11285</v>
      </c>
      <c r="F231" s="310">
        <v>11285</v>
      </c>
      <c r="G231" s="159" t="s">
        <v>665</v>
      </c>
    </row>
    <row r="232" spans="1:7" s="130" customFormat="1">
      <c r="A232" s="253" t="s">
        <v>666</v>
      </c>
      <c r="B232" s="310"/>
      <c r="C232" s="310">
        <v>73922693.590000004</v>
      </c>
      <c r="D232" s="310">
        <v>72510975.870399997</v>
      </c>
      <c r="E232" s="310">
        <v>73300172</v>
      </c>
      <c r="F232" s="310">
        <v>79765822</v>
      </c>
      <c r="G232" s="159" t="s">
        <v>667</v>
      </c>
    </row>
    <row r="233" spans="1:7" s="130" customFormat="1">
      <c r="A233" s="253" t="s">
        <v>668</v>
      </c>
      <c r="B233" s="310"/>
      <c r="C233" s="310">
        <v>43613520.520000003</v>
      </c>
      <c r="D233" s="310">
        <v>41779749.82</v>
      </c>
      <c r="E233" s="310">
        <v>41316357.280000001</v>
      </c>
      <c r="F233" s="310">
        <v>39752566.747500002</v>
      </c>
      <c r="G233" s="188" t="s">
        <v>669</v>
      </c>
    </row>
    <row r="234" spans="1:7" s="130" customFormat="1">
      <c r="A234" s="253" t="s">
        <v>670</v>
      </c>
      <c r="B234" s="310"/>
      <c r="C234" s="310">
        <v>6119111.4100000001</v>
      </c>
      <c r="D234" s="310">
        <v>6586331.7599999998</v>
      </c>
      <c r="E234" s="310">
        <v>6866363.6900000004</v>
      </c>
      <c r="F234" s="310">
        <v>7226013.6099999994</v>
      </c>
      <c r="G234" s="188" t="s">
        <v>671</v>
      </c>
    </row>
    <row r="235" spans="1:7" s="130" customFormat="1">
      <c r="A235" s="253" t="s">
        <v>672</v>
      </c>
      <c r="B235" s="310"/>
      <c r="C235" s="310">
        <v>50418513.289999999</v>
      </c>
      <c r="D235" s="310">
        <v>50198597.032899998</v>
      </c>
      <c r="E235" s="310">
        <v>49549289.049999997</v>
      </c>
      <c r="F235" s="310">
        <v>49805492.653100006</v>
      </c>
      <c r="G235" s="188" t="s">
        <v>673</v>
      </c>
    </row>
    <row r="236" spans="1:7" s="130" customFormat="1">
      <c r="A236" s="253" t="s">
        <v>674</v>
      </c>
      <c r="B236" s="310"/>
      <c r="C236" s="310">
        <v>26332606.27</v>
      </c>
      <c r="D236" s="310">
        <v>27136931.396699999</v>
      </c>
      <c r="E236" s="310">
        <v>26704433.27</v>
      </c>
      <c r="F236" s="310">
        <v>29483589.560000002</v>
      </c>
      <c r="G236" s="188" t="s">
        <v>675</v>
      </c>
    </row>
    <row r="237" spans="1:7" s="130" customFormat="1">
      <c r="A237" s="253" t="s">
        <v>676</v>
      </c>
      <c r="B237" s="310"/>
      <c r="C237" s="310">
        <v>1215121</v>
      </c>
      <c r="D237" s="310">
        <v>1179966</v>
      </c>
      <c r="E237" s="310">
        <v>177366</v>
      </c>
      <c r="F237" s="310">
        <v>141029</v>
      </c>
      <c r="G237" s="188" t="s">
        <v>677</v>
      </c>
    </row>
    <row r="238" spans="1:7" s="130" customFormat="1">
      <c r="A238" s="253" t="s">
        <v>678</v>
      </c>
      <c r="B238" s="310"/>
      <c r="C238" s="310">
        <v>-83232010.799999997</v>
      </c>
      <c r="D238" s="310">
        <v>-80861148</v>
      </c>
      <c r="E238" s="310">
        <v>-80595648.519999996</v>
      </c>
      <c r="F238" s="310">
        <v>-79807840.007499993</v>
      </c>
      <c r="G238" s="188" t="s">
        <v>244</v>
      </c>
    </row>
    <row r="239" spans="1:7" s="130" customFormat="1">
      <c r="A239" s="253" t="s">
        <v>679</v>
      </c>
      <c r="B239" s="310"/>
      <c r="C239" s="310">
        <v>0</v>
      </c>
      <c r="D239" s="310">
        <v>0</v>
      </c>
      <c r="E239" s="310">
        <v>0</v>
      </c>
      <c r="F239" s="310">
        <v>0</v>
      </c>
      <c r="G239" s="188" t="s">
        <v>680</v>
      </c>
    </row>
    <row r="240" spans="1:7" s="130" customFormat="1">
      <c r="A240" s="190" t="s">
        <v>464</v>
      </c>
      <c r="B240" s="209"/>
      <c r="C240" s="209">
        <v>11328234.26</v>
      </c>
      <c r="D240" s="209">
        <v>11146807.01</v>
      </c>
      <c r="E240" s="209">
        <v>8460455.6099999994</v>
      </c>
      <c r="F240" s="209">
        <v>9836003.4957999997</v>
      </c>
      <c r="G240" s="159" t="s">
        <v>681</v>
      </c>
    </row>
    <row r="241" spans="1:7" s="130" customFormat="1">
      <c r="A241" s="190" t="s">
        <v>682</v>
      </c>
      <c r="B241" s="310"/>
      <c r="C241" s="310">
        <v>0</v>
      </c>
      <c r="D241" s="310">
        <v>0</v>
      </c>
      <c r="E241" s="310">
        <v>0</v>
      </c>
      <c r="F241" s="310">
        <v>0</v>
      </c>
      <c r="G241" s="188" t="s">
        <v>683</v>
      </c>
    </row>
    <row r="242" spans="1:7" s="130" customFormat="1">
      <c r="A242" s="253" t="s">
        <v>684</v>
      </c>
      <c r="B242" s="310"/>
      <c r="C242" s="310">
        <v>7662404.25</v>
      </c>
      <c r="D242" s="310">
        <v>7379788.4699999997</v>
      </c>
      <c r="E242" s="310">
        <v>7207416.6500000004</v>
      </c>
      <c r="F242" s="310">
        <v>7782905.2549999999</v>
      </c>
      <c r="G242" s="188" t="s">
        <v>685</v>
      </c>
    </row>
    <row r="243" spans="1:7" s="130" customFormat="1">
      <c r="A243" s="253" t="s">
        <v>686</v>
      </c>
      <c r="B243" s="310"/>
      <c r="C243" s="310">
        <v>73547</v>
      </c>
      <c r="D243" s="310">
        <v>82462</v>
      </c>
      <c r="E243" s="310">
        <v>291441</v>
      </c>
      <c r="F243" s="310">
        <v>291440</v>
      </c>
      <c r="G243" s="188" t="s">
        <v>278</v>
      </c>
    </row>
    <row r="244" spans="1:7" s="130" customFormat="1">
      <c r="A244" s="190" t="s">
        <v>687</v>
      </c>
      <c r="B244" s="310"/>
      <c r="C244" s="310">
        <v>2246820</v>
      </c>
      <c r="D244" s="310">
        <v>2184857</v>
      </c>
      <c r="E244" s="310">
        <v>2194789</v>
      </c>
      <c r="F244" s="310">
        <v>2691467.7207999998</v>
      </c>
      <c r="G244" s="188" t="s">
        <v>192</v>
      </c>
    </row>
    <row r="245" spans="1:7" s="130" customFormat="1">
      <c r="A245" s="253" t="s">
        <v>688</v>
      </c>
      <c r="B245" s="310"/>
      <c r="C245" s="310">
        <v>14374431.01</v>
      </c>
      <c r="D245" s="310">
        <v>14526611.539999999</v>
      </c>
      <c r="E245" s="310">
        <v>11894843.699999999</v>
      </c>
      <c r="F245" s="310">
        <v>12388592.260000002</v>
      </c>
      <c r="G245" s="188" t="s">
        <v>689</v>
      </c>
    </row>
    <row r="246" spans="1:7" s="130" customFormat="1">
      <c r="A246" s="253" t="s">
        <v>690</v>
      </c>
      <c r="B246" s="310"/>
      <c r="C246" s="310">
        <v>-13028968</v>
      </c>
      <c r="D246" s="310">
        <v>-13026912</v>
      </c>
      <c r="E246" s="310">
        <v>-13128034.74</v>
      </c>
      <c r="F246" s="310">
        <v>-13318401.74</v>
      </c>
      <c r="G246" s="188" t="s">
        <v>245</v>
      </c>
    </row>
    <row r="247" spans="1:7" s="130" customFormat="1">
      <c r="A247" s="190" t="s">
        <v>466</v>
      </c>
      <c r="B247" s="310"/>
      <c r="C247" s="310">
        <v>1205579</v>
      </c>
      <c r="D247" s="310">
        <v>1205579</v>
      </c>
      <c r="E247" s="310">
        <v>1205579</v>
      </c>
      <c r="F247" s="310">
        <v>1205579</v>
      </c>
      <c r="G247" s="159" t="s">
        <v>467</v>
      </c>
    </row>
    <row r="248" spans="1:7" s="130" customFormat="1">
      <c r="A248" s="190" t="s">
        <v>468</v>
      </c>
      <c r="B248" s="310"/>
      <c r="C248" s="310">
        <v>21411305.57</v>
      </c>
      <c r="D248" s="310">
        <v>25499627.850000001</v>
      </c>
      <c r="E248" s="310">
        <v>26764139.736000001</v>
      </c>
      <c r="F248" s="310">
        <v>20351690.3325</v>
      </c>
      <c r="G248" s="159" t="s">
        <v>227</v>
      </c>
    </row>
    <row r="249" spans="1:7" s="130" customFormat="1">
      <c r="A249" s="190" t="s">
        <v>469</v>
      </c>
      <c r="B249" s="209"/>
      <c r="C249" s="209">
        <v>534988.30000000005</v>
      </c>
      <c r="D249" s="209">
        <v>755880.15</v>
      </c>
      <c r="E249" s="209">
        <v>820686.29</v>
      </c>
      <c r="F249" s="209">
        <v>361821.14</v>
      </c>
      <c r="G249" s="159" t="s">
        <v>168</v>
      </c>
    </row>
    <row r="250" spans="1:7" s="130" customFormat="1">
      <c r="A250" s="190" t="s">
        <v>635</v>
      </c>
      <c r="B250" s="310"/>
      <c r="C250" s="310">
        <v>0</v>
      </c>
      <c r="D250" s="310">
        <v>0</v>
      </c>
      <c r="E250" s="310">
        <v>0</v>
      </c>
      <c r="F250" s="310">
        <v>0</v>
      </c>
      <c r="G250" s="159" t="s">
        <v>636</v>
      </c>
    </row>
    <row r="251" spans="1:7" s="130" customFormat="1">
      <c r="A251" s="254" t="s">
        <v>691</v>
      </c>
      <c r="B251" s="310"/>
      <c r="C251" s="310">
        <v>317078.8</v>
      </c>
      <c r="D251" s="310">
        <v>408460.75</v>
      </c>
      <c r="E251" s="310">
        <v>629621.29</v>
      </c>
      <c r="F251" s="310">
        <v>354408.01</v>
      </c>
      <c r="G251" s="159" t="s">
        <v>246</v>
      </c>
    </row>
    <row r="252" spans="1:7" s="130" customFormat="1">
      <c r="A252" s="254" t="s">
        <v>692</v>
      </c>
      <c r="B252" s="310"/>
      <c r="C252" s="310">
        <v>0</v>
      </c>
      <c r="D252" s="310">
        <v>0</v>
      </c>
      <c r="E252" s="310">
        <v>0</v>
      </c>
      <c r="F252" s="310">
        <v>0</v>
      </c>
      <c r="G252" s="159" t="s">
        <v>693</v>
      </c>
    </row>
    <row r="253" spans="1:7" s="130" customFormat="1">
      <c r="A253" s="254" t="s">
        <v>694</v>
      </c>
      <c r="B253" s="310"/>
      <c r="C253" s="310">
        <v>217909.5</v>
      </c>
      <c r="D253" s="310">
        <v>347419.4</v>
      </c>
      <c r="E253" s="310">
        <v>191065</v>
      </c>
      <c r="F253" s="310">
        <v>7413.13</v>
      </c>
      <c r="G253" s="159" t="s">
        <v>695</v>
      </c>
    </row>
    <row r="254" spans="1:7">
      <c r="A254" s="255" t="s">
        <v>470</v>
      </c>
      <c r="B254" s="256"/>
      <c r="C254" s="256">
        <v>4112596871.77</v>
      </c>
      <c r="D254" s="256">
        <v>4943874191.6499996</v>
      </c>
      <c r="E254" s="256">
        <v>5224703129.6260004</v>
      </c>
      <c r="F254" s="256">
        <v>5971855922.3114004</v>
      </c>
      <c r="G254" s="245" t="s">
        <v>471</v>
      </c>
    </row>
    <row r="255" spans="1:7">
      <c r="A255" s="257" t="s">
        <v>474</v>
      </c>
      <c r="B255" s="235"/>
      <c r="C255" s="236">
        <v>2152099005.2600002</v>
      </c>
      <c r="D255" s="236">
        <v>2931068941.4400001</v>
      </c>
      <c r="E255" s="236">
        <v>3114951473.4899998</v>
      </c>
      <c r="F255" s="236">
        <v>3771881699.7525001</v>
      </c>
      <c r="G255" s="237" t="s">
        <v>475</v>
      </c>
    </row>
    <row r="256" spans="1:7" s="130" customFormat="1">
      <c r="A256" s="198" t="s">
        <v>476</v>
      </c>
      <c r="B256" s="311"/>
      <c r="C256" s="312">
        <v>1073731193.13</v>
      </c>
      <c r="D256" s="312">
        <v>1355242895</v>
      </c>
      <c r="E256" s="312">
        <v>1452905636</v>
      </c>
      <c r="F256" s="312">
        <v>1972659739.1799998</v>
      </c>
      <c r="G256" s="159" t="s">
        <v>174</v>
      </c>
    </row>
    <row r="257" spans="1:7" s="130" customFormat="1">
      <c r="A257" s="198" t="s">
        <v>696</v>
      </c>
      <c r="B257" s="313"/>
      <c r="C257" s="314">
        <v>46727214.130000003</v>
      </c>
      <c r="D257" s="314">
        <v>211296989</v>
      </c>
      <c r="E257" s="314">
        <v>116693043</v>
      </c>
      <c r="F257" s="314">
        <v>370969578.55000001</v>
      </c>
      <c r="G257" s="188" t="s">
        <v>697</v>
      </c>
    </row>
    <row r="258" spans="1:7" s="130" customFormat="1">
      <c r="A258" s="198" t="s">
        <v>698</v>
      </c>
      <c r="B258" s="313"/>
      <c r="C258" s="314">
        <v>0</v>
      </c>
      <c r="D258" s="314">
        <v>0</v>
      </c>
      <c r="E258" s="314">
        <v>0</v>
      </c>
      <c r="F258" s="314">
        <v>0</v>
      </c>
      <c r="G258" s="188" t="s">
        <v>247</v>
      </c>
    </row>
    <row r="259" spans="1:7" s="130" customFormat="1">
      <c r="A259" s="198" t="s">
        <v>699</v>
      </c>
      <c r="B259" s="313"/>
      <c r="C259" s="314">
        <v>0</v>
      </c>
      <c r="D259" s="314">
        <v>0</v>
      </c>
      <c r="E259" s="314">
        <v>31545</v>
      </c>
      <c r="F259" s="314">
        <v>0</v>
      </c>
      <c r="G259" s="159" t="s">
        <v>279</v>
      </c>
    </row>
    <row r="260" spans="1:7" s="130" customFormat="1">
      <c r="A260" s="198" t="s">
        <v>700</v>
      </c>
      <c r="B260" s="313"/>
      <c r="C260" s="314">
        <v>967514428</v>
      </c>
      <c r="D260" s="314">
        <v>1122231650.96</v>
      </c>
      <c r="E260" s="314">
        <v>1323350243</v>
      </c>
      <c r="F260" s="314">
        <v>1513730062</v>
      </c>
      <c r="G260" s="159" t="s">
        <v>249</v>
      </c>
    </row>
    <row r="261" spans="1:7" s="130" customFormat="1">
      <c r="A261" s="198" t="s">
        <v>701</v>
      </c>
      <c r="B261" s="313"/>
      <c r="C261" s="314">
        <v>341563</v>
      </c>
      <c r="D261" s="314">
        <v>276055.03999999998</v>
      </c>
      <c r="E261" s="314">
        <v>188681</v>
      </c>
      <c r="F261" s="314">
        <v>190965.63</v>
      </c>
      <c r="G261" s="159" t="s">
        <v>250</v>
      </c>
    </row>
    <row r="262" spans="1:7" s="130" customFormat="1">
      <c r="A262" s="198" t="s">
        <v>702</v>
      </c>
      <c r="B262" s="313"/>
      <c r="C262" s="314">
        <v>59147988</v>
      </c>
      <c r="D262" s="314">
        <v>21438200</v>
      </c>
      <c r="E262" s="314">
        <v>12642124</v>
      </c>
      <c r="F262" s="314">
        <v>87769133</v>
      </c>
      <c r="G262" s="159" t="s">
        <v>280</v>
      </c>
    </row>
    <row r="263" spans="1:7" s="130" customFormat="1">
      <c r="A263" s="198" t="s">
        <v>477</v>
      </c>
      <c r="B263" s="311"/>
      <c r="C263" s="312">
        <v>27933893</v>
      </c>
      <c r="D263" s="312">
        <v>40690886</v>
      </c>
      <c r="E263" s="312">
        <v>16433760</v>
      </c>
      <c r="F263" s="312">
        <v>11348669</v>
      </c>
      <c r="G263" s="159" t="s">
        <v>175</v>
      </c>
    </row>
    <row r="264" spans="1:7" s="130" customFormat="1">
      <c r="A264" s="198" t="s">
        <v>703</v>
      </c>
      <c r="B264" s="313"/>
      <c r="C264" s="314">
        <v>14446524</v>
      </c>
      <c r="D264" s="314">
        <v>601503</v>
      </c>
      <c r="E264" s="314">
        <v>2393118</v>
      </c>
      <c r="F264" s="314">
        <v>89629</v>
      </c>
      <c r="G264" s="159" t="s">
        <v>764</v>
      </c>
    </row>
    <row r="265" spans="1:7" s="130" customFormat="1">
      <c r="A265" s="198" t="s">
        <v>704</v>
      </c>
      <c r="B265" s="313"/>
      <c r="C265" s="314">
        <v>0</v>
      </c>
      <c r="D265" s="314">
        <v>0</v>
      </c>
      <c r="E265" s="314">
        <v>0</v>
      </c>
      <c r="F265" s="314">
        <v>0</v>
      </c>
      <c r="G265" s="159" t="s">
        <v>193</v>
      </c>
    </row>
    <row r="266" spans="1:7" s="130" customFormat="1">
      <c r="A266" s="200" t="s">
        <v>705</v>
      </c>
      <c r="B266" s="313"/>
      <c r="C266" s="314">
        <v>13487369</v>
      </c>
      <c r="D266" s="314">
        <v>40089383</v>
      </c>
      <c r="E266" s="314">
        <v>14040642</v>
      </c>
      <c r="F266" s="314">
        <v>11259040</v>
      </c>
      <c r="G266" s="159" t="s">
        <v>706</v>
      </c>
    </row>
    <row r="267" spans="1:7" s="130" customFormat="1">
      <c r="A267" s="198" t="s">
        <v>478</v>
      </c>
      <c r="B267" s="311"/>
      <c r="C267" s="312">
        <v>860037722.75999999</v>
      </c>
      <c r="D267" s="312">
        <v>1341207449.8699999</v>
      </c>
      <c r="E267" s="312">
        <v>1470275874</v>
      </c>
      <c r="F267" s="312">
        <v>1625983483.1700001</v>
      </c>
      <c r="G267" s="159" t="s">
        <v>707</v>
      </c>
    </row>
    <row r="268" spans="1:7" s="130" customFormat="1">
      <c r="A268" s="198" t="s">
        <v>708</v>
      </c>
      <c r="B268" s="315"/>
      <c r="C268" s="316">
        <v>839802603.25</v>
      </c>
      <c r="D268" s="316">
        <v>1318029423.8900001</v>
      </c>
      <c r="E268" s="316">
        <v>1445257149.3099999</v>
      </c>
      <c r="F268" s="316">
        <v>1582932900.0699999</v>
      </c>
      <c r="G268" s="159" t="s">
        <v>709</v>
      </c>
    </row>
    <row r="269" spans="1:7" s="130" customFormat="1">
      <c r="A269" s="198" t="s">
        <v>710</v>
      </c>
      <c r="B269" s="313"/>
      <c r="C269" s="314">
        <v>3993569.68</v>
      </c>
      <c r="D269" s="314">
        <v>4350520.1900000004</v>
      </c>
      <c r="E269" s="314">
        <v>4241085.5999999996</v>
      </c>
      <c r="F269" s="314">
        <v>5435768.7700000005</v>
      </c>
      <c r="G269" s="159" t="s">
        <v>711</v>
      </c>
    </row>
    <row r="270" spans="1:7" s="130" customFormat="1">
      <c r="A270" s="198" t="s">
        <v>712</v>
      </c>
      <c r="B270" s="313"/>
      <c r="C270" s="314">
        <v>3000</v>
      </c>
      <c r="D270" s="314">
        <v>0</v>
      </c>
      <c r="E270" s="314">
        <v>0</v>
      </c>
      <c r="F270" s="314">
        <v>2590</v>
      </c>
      <c r="G270" s="159" t="s">
        <v>713</v>
      </c>
    </row>
    <row r="271" spans="1:7" s="130" customFormat="1">
      <c r="A271" s="198" t="s">
        <v>714</v>
      </c>
      <c r="B271" s="313"/>
      <c r="C271" s="314">
        <v>551848860.21000004</v>
      </c>
      <c r="D271" s="314">
        <v>874625669.41499996</v>
      </c>
      <c r="E271" s="314">
        <v>958513956.82000005</v>
      </c>
      <c r="F271" s="314">
        <v>955869275.80999994</v>
      </c>
      <c r="G271" s="159" t="s">
        <v>715</v>
      </c>
    </row>
    <row r="272" spans="1:7" s="130" customFormat="1">
      <c r="A272" s="198" t="s">
        <v>716</v>
      </c>
      <c r="B272" s="313"/>
      <c r="C272" s="314">
        <v>205446383.83000001</v>
      </c>
      <c r="D272" s="314">
        <v>320980075</v>
      </c>
      <c r="E272" s="314">
        <v>373303194.70999998</v>
      </c>
      <c r="F272" s="314">
        <v>508152631.93000001</v>
      </c>
      <c r="G272" s="159" t="s">
        <v>717</v>
      </c>
    </row>
    <row r="273" spans="1:7" s="130" customFormat="1">
      <c r="A273" s="198" t="s">
        <v>718</v>
      </c>
      <c r="B273" s="313"/>
      <c r="C273" s="314">
        <v>78510789.530000001</v>
      </c>
      <c r="D273" s="314">
        <v>118073159.285</v>
      </c>
      <c r="E273" s="314">
        <v>109198912.18000001</v>
      </c>
      <c r="F273" s="314">
        <v>113472633.56</v>
      </c>
      <c r="G273" s="159" t="s">
        <v>719</v>
      </c>
    </row>
    <row r="274" spans="1:7" s="130" customFormat="1">
      <c r="A274" s="198" t="s">
        <v>720</v>
      </c>
      <c r="B274" s="315"/>
      <c r="C274" s="316">
        <v>20235119.510000002</v>
      </c>
      <c r="D274" s="316">
        <v>23178025.98</v>
      </c>
      <c r="E274" s="316">
        <v>25018724.690000001</v>
      </c>
      <c r="F274" s="316">
        <v>43050583.099999994</v>
      </c>
      <c r="G274" s="159" t="s">
        <v>721</v>
      </c>
    </row>
    <row r="275" spans="1:7" s="130" customFormat="1">
      <c r="A275" s="198" t="s">
        <v>722</v>
      </c>
      <c r="B275" s="313"/>
      <c r="C275" s="314">
        <v>17953625.309999999</v>
      </c>
      <c r="D275" s="314">
        <v>15737811.529999999</v>
      </c>
      <c r="E275" s="314">
        <v>18018003.780000001</v>
      </c>
      <c r="F275" s="314">
        <v>33391150.77</v>
      </c>
      <c r="G275" s="159" t="s">
        <v>723</v>
      </c>
    </row>
    <row r="276" spans="1:7" s="130" customFormat="1">
      <c r="A276" s="198" t="s">
        <v>724</v>
      </c>
      <c r="B276" s="313"/>
      <c r="C276" s="314">
        <v>0</v>
      </c>
      <c r="D276" s="314">
        <v>487025</v>
      </c>
      <c r="E276" s="314">
        <v>0</v>
      </c>
      <c r="F276" s="314">
        <v>0</v>
      </c>
      <c r="G276" s="159" t="s">
        <v>725</v>
      </c>
    </row>
    <row r="277" spans="1:7" s="130" customFormat="1">
      <c r="A277" s="200" t="s">
        <v>726</v>
      </c>
      <c r="B277" s="313"/>
      <c r="C277" s="314">
        <v>174907</v>
      </c>
      <c r="D277" s="314">
        <v>193481</v>
      </c>
      <c r="E277" s="314">
        <v>19709</v>
      </c>
      <c r="F277" s="314">
        <v>0</v>
      </c>
      <c r="G277" s="159" t="s">
        <v>727</v>
      </c>
    </row>
    <row r="278" spans="1:7" s="130" customFormat="1">
      <c r="A278" s="200" t="s">
        <v>728</v>
      </c>
      <c r="B278" s="313"/>
      <c r="C278" s="314">
        <v>0</v>
      </c>
      <c r="D278" s="314">
        <v>0</v>
      </c>
      <c r="E278" s="314">
        <v>0</v>
      </c>
      <c r="F278" s="314">
        <v>0</v>
      </c>
      <c r="G278" s="159" t="s">
        <v>442</v>
      </c>
    </row>
    <row r="279" spans="1:7" s="130" customFormat="1">
      <c r="A279" s="198" t="s">
        <v>729</v>
      </c>
      <c r="B279" s="313"/>
      <c r="C279" s="314">
        <v>942397.43999999994</v>
      </c>
      <c r="D279" s="314">
        <v>1740940.89</v>
      </c>
      <c r="E279" s="314">
        <v>1941467.54</v>
      </c>
      <c r="F279" s="314">
        <v>1109347.6099999999</v>
      </c>
      <c r="G279" s="159" t="s">
        <v>730</v>
      </c>
    </row>
    <row r="280" spans="1:7" s="130" customFormat="1">
      <c r="A280" s="198" t="s">
        <v>731</v>
      </c>
      <c r="B280" s="313"/>
      <c r="C280" s="314">
        <v>1164189.76</v>
      </c>
      <c r="D280" s="314">
        <v>5018767.5599999996</v>
      </c>
      <c r="E280" s="314">
        <v>5039544.37</v>
      </c>
      <c r="F280" s="314">
        <v>8550084.7200000007</v>
      </c>
      <c r="G280" s="159" t="s">
        <v>732</v>
      </c>
    </row>
    <row r="281" spans="1:7" s="130" customFormat="1">
      <c r="A281" s="198" t="s">
        <v>479</v>
      </c>
      <c r="B281" s="311"/>
      <c r="C281" s="312">
        <v>41620555.259999998</v>
      </c>
      <c r="D281" s="312">
        <v>35932381.43</v>
      </c>
      <c r="E281" s="312">
        <v>50429908.719999999</v>
      </c>
      <c r="F281" s="312">
        <v>45432978.380000003</v>
      </c>
      <c r="G281" s="159" t="s">
        <v>176</v>
      </c>
    </row>
    <row r="282" spans="1:7" s="130" customFormat="1">
      <c r="A282" s="198" t="s">
        <v>733</v>
      </c>
      <c r="B282" s="313"/>
      <c r="C282" s="314">
        <v>0</v>
      </c>
      <c r="D282" s="314">
        <v>0</v>
      </c>
      <c r="E282" s="314">
        <v>0</v>
      </c>
      <c r="F282" s="314">
        <v>0</v>
      </c>
      <c r="G282" s="241" t="s">
        <v>187</v>
      </c>
    </row>
    <row r="283" spans="1:7" s="130" customFormat="1">
      <c r="A283" s="198" t="s">
        <v>734</v>
      </c>
      <c r="B283" s="313"/>
      <c r="C283" s="314">
        <v>1159423</v>
      </c>
      <c r="D283" s="314">
        <v>2666712</v>
      </c>
      <c r="E283" s="314">
        <v>1510045</v>
      </c>
      <c r="F283" s="314">
        <v>275101</v>
      </c>
      <c r="G283" s="159" t="s">
        <v>735</v>
      </c>
    </row>
    <row r="284" spans="1:7" s="130" customFormat="1">
      <c r="A284" s="200" t="s">
        <v>736</v>
      </c>
      <c r="B284" s="313"/>
      <c r="C284" s="314">
        <v>16115087</v>
      </c>
      <c r="D284" s="314">
        <v>6445735</v>
      </c>
      <c r="E284" s="314">
        <v>25529003</v>
      </c>
      <c r="F284" s="314">
        <v>4192575.74</v>
      </c>
      <c r="G284" s="159" t="s">
        <v>212</v>
      </c>
    </row>
    <row r="285" spans="1:7" s="130" customFormat="1">
      <c r="A285" s="200" t="s">
        <v>737</v>
      </c>
      <c r="B285" s="313"/>
      <c r="C285" s="314">
        <v>17899449.260000002</v>
      </c>
      <c r="D285" s="314">
        <v>21751395.43</v>
      </c>
      <c r="E285" s="314">
        <v>18798119.719999999</v>
      </c>
      <c r="F285" s="314">
        <v>33901467.810000002</v>
      </c>
      <c r="G285" s="159" t="s">
        <v>738</v>
      </c>
    </row>
    <row r="286" spans="1:7" s="130" customFormat="1">
      <c r="A286" s="198" t="s">
        <v>739</v>
      </c>
      <c r="B286" s="313"/>
      <c r="C286" s="314">
        <v>6446596</v>
      </c>
      <c r="D286" s="314">
        <v>5068539</v>
      </c>
      <c r="E286" s="314">
        <v>4592741</v>
      </c>
      <c r="F286" s="314">
        <v>7063833.8300000001</v>
      </c>
      <c r="G286" s="159" t="s">
        <v>740</v>
      </c>
    </row>
    <row r="287" spans="1:7" s="130" customFormat="1">
      <c r="A287" s="198" t="s">
        <v>480</v>
      </c>
      <c r="B287" s="311"/>
      <c r="C287" s="312">
        <v>25218052</v>
      </c>
      <c r="D287" s="312">
        <v>30903702</v>
      </c>
      <c r="E287" s="312">
        <v>29996069</v>
      </c>
      <c r="F287" s="312">
        <v>26159076</v>
      </c>
      <c r="G287" s="159" t="s">
        <v>215</v>
      </c>
    </row>
    <row r="288" spans="1:7" s="130" customFormat="1">
      <c r="A288" s="198" t="s">
        <v>741</v>
      </c>
      <c r="B288" s="315"/>
      <c r="C288" s="316">
        <v>16674052</v>
      </c>
      <c r="D288" s="316">
        <v>22175539</v>
      </c>
      <c r="E288" s="316">
        <v>21200762</v>
      </c>
      <c r="F288" s="316">
        <v>17517876</v>
      </c>
      <c r="G288" s="159" t="s">
        <v>223</v>
      </c>
    </row>
    <row r="289" spans="1:7" s="130" customFormat="1">
      <c r="A289" s="198" t="s">
        <v>742</v>
      </c>
      <c r="B289" s="313"/>
      <c r="C289" s="314">
        <v>11077033</v>
      </c>
      <c r="D289" s="314">
        <v>15364827</v>
      </c>
      <c r="E289" s="314">
        <v>16035344</v>
      </c>
      <c r="F289" s="314">
        <v>15808702</v>
      </c>
      <c r="G289" s="159" t="s">
        <v>251</v>
      </c>
    </row>
    <row r="290" spans="1:7" s="130" customFormat="1">
      <c r="A290" s="198" t="s">
        <v>743</v>
      </c>
      <c r="B290" s="313"/>
      <c r="C290" s="314">
        <v>5597019</v>
      </c>
      <c r="D290" s="314">
        <v>6810712</v>
      </c>
      <c r="E290" s="314">
        <v>5165418</v>
      </c>
      <c r="F290" s="314">
        <v>1709174</v>
      </c>
      <c r="G290" s="159" t="s">
        <v>221</v>
      </c>
    </row>
    <row r="291" spans="1:7" s="130" customFormat="1">
      <c r="A291" s="198" t="s">
        <v>744</v>
      </c>
      <c r="B291" s="313"/>
      <c r="C291" s="314">
        <v>8544000</v>
      </c>
      <c r="D291" s="314">
        <v>8728163</v>
      </c>
      <c r="E291" s="314">
        <v>8795307</v>
      </c>
      <c r="F291" s="314">
        <v>8641200</v>
      </c>
      <c r="G291" s="159" t="s">
        <v>222</v>
      </c>
    </row>
    <row r="292" spans="1:7" s="130" customFormat="1">
      <c r="A292" s="198" t="s">
        <v>481</v>
      </c>
      <c r="B292" s="313"/>
      <c r="C292" s="314">
        <v>0</v>
      </c>
      <c r="D292" s="314">
        <v>0</v>
      </c>
      <c r="E292" s="314">
        <v>0</v>
      </c>
      <c r="F292" s="314">
        <v>0</v>
      </c>
      <c r="G292" s="159" t="s">
        <v>201</v>
      </c>
    </row>
    <row r="293" spans="1:7" s="130" customFormat="1">
      <c r="A293" s="198" t="s">
        <v>745</v>
      </c>
      <c r="B293" s="313"/>
      <c r="C293" s="314">
        <v>11972959.52</v>
      </c>
      <c r="D293" s="314">
        <v>19381430.690000001</v>
      </c>
      <c r="E293" s="314">
        <v>25477016.52</v>
      </c>
      <c r="F293" s="314">
        <v>14394193.029999999</v>
      </c>
      <c r="G293" s="159" t="s">
        <v>264</v>
      </c>
    </row>
    <row r="294" spans="1:7" s="130" customFormat="1">
      <c r="A294" s="198" t="s">
        <v>483</v>
      </c>
      <c r="B294" s="311"/>
      <c r="C294" s="312">
        <v>29465683.969999999</v>
      </c>
      <c r="D294" s="312">
        <v>35083928.450000003</v>
      </c>
      <c r="E294" s="312">
        <v>44282795.43</v>
      </c>
      <c r="F294" s="312">
        <v>42913201.240000002</v>
      </c>
      <c r="G294" s="159" t="s">
        <v>184</v>
      </c>
    </row>
    <row r="295" spans="1:7" s="130" customFormat="1">
      <c r="A295" s="198" t="s">
        <v>746</v>
      </c>
      <c r="B295" s="313"/>
      <c r="C295" s="314">
        <v>554</v>
      </c>
      <c r="D295" s="314">
        <v>2330128</v>
      </c>
      <c r="E295" s="314">
        <v>1704802</v>
      </c>
      <c r="F295" s="314">
        <v>891521</v>
      </c>
      <c r="G295" s="159" t="s">
        <v>747</v>
      </c>
    </row>
    <row r="296" spans="1:7" s="130" customFormat="1">
      <c r="A296" s="200" t="s">
        <v>748</v>
      </c>
      <c r="B296" s="313"/>
      <c r="C296" s="314">
        <v>0</v>
      </c>
      <c r="D296" s="314">
        <v>0</v>
      </c>
      <c r="E296" s="314">
        <v>0</v>
      </c>
      <c r="F296" s="314">
        <v>0</v>
      </c>
      <c r="G296" s="159" t="s">
        <v>252</v>
      </c>
    </row>
    <row r="297" spans="1:7" s="130" customFormat="1">
      <c r="A297" s="200" t="s">
        <v>749</v>
      </c>
      <c r="B297" s="313"/>
      <c r="C297" s="314">
        <v>0</v>
      </c>
      <c r="D297" s="314">
        <v>0</v>
      </c>
      <c r="E297" s="314">
        <v>0</v>
      </c>
      <c r="F297" s="314">
        <v>0</v>
      </c>
      <c r="G297" s="159" t="s">
        <v>211</v>
      </c>
    </row>
    <row r="298" spans="1:7" s="130" customFormat="1">
      <c r="A298" s="200" t="s">
        <v>750</v>
      </c>
      <c r="B298" s="313"/>
      <c r="C298" s="314">
        <v>384534</v>
      </c>
      <c r="D298" s="314">
        <v>199944</v>
      </c>
      <c r="E298" s="314">
        <v>374786</v>
      </c>
      <c r="F298" s="314">
        <v>65880</v>
      </c>
      <c r="G298" s="159" t="s">
        <v>751</v>
      </c>
    </row>
    <row r="299" spans="1:7" s="130" customFormat="1">
      <c r="A299" s="200" t="s">
        <v>752</v>
      </c>
      <c r="B299" s="313"/>
      <c r="C299" s="314">
        <v>95945</v>
      </c>
      <c r="D299" s="314">
        <v>95945</v>
      </c>
      <c r="E299" s="314">
        <v>95945</v>
      </c>
      <c r="F299" s="314">
        <v>95945</v>
      </c>
      <c r="G299" s="159" t="s">
        <v>265</v>
      </c>
    </row>
    <row r="300" spans="1:7" s="130" customFormat="1">
      <c r="A300" s="198" t="s">
        <v>753</v>
      </c>
      <c r="B300" s="313"/>
      <c r="C300" s="314">
        <v>28984650.969999999</v>
      </c>
      <c r="D300" s="314">
        <v>32457911.449999999</v>
      </c>
      <c r="E300" s="314">
        <v>42107262.43</v>
      </c>
      <c r="F300" s="314">
        <v>41859855.240000002</v>
      </c>
      <c r="G300" s="159" t="s">
        <v>754</v>
      </c>
    </row>
    <row r="301" spans="1:7" s="130" customFormat="1">
      <c r="A301" s="198" t="s">
        <v>755</v>
      </c>
      <c r="B301" s="311"/>
      <c r="C301" s="312">
        <v>82118945.620000005</v>
      </c>
      <c r="D301" s="312">
        <v>72269410</v>
      </c>
      <c r="E301" s="312">
        <v>25150413.82</v>
      </c>
      <c r="F301" s="312">
        <v>32990359.752500001</v>
      </c>
      <c r="G301" s="159" t="s">
        <v>178</v>
      </c>
    </row>
    <row r="302" spans="1:7" s="130" customFormat="1">
      <c r="A302" s="200" t="s">
        <v>756</v>
      </c>
      <c r="B302" s="313"/>
      <c r="C302" s="314">
        <v>113793</v>
      </c>
      <c r="D302" s="314">
        <v>75461</v>
      </c>
      <c r="E302" s="314">
        <v>527367</v>
      </c>
      <c r="F302" s="314">
        <v>31316</v>
      </c>
      <c r="G302" s="159" t="s">
        <v>253</v>
      </c>
    </row>
    <row r="303" spans="1:7" s="130" customFormat="1">
      <c r="A303" s="200" t="s">
        <v>758</v>
      </c>
      <c r="B303" s="313"/>
      <c r="C303" s="314">
        <v>2297142.7000000002</v>
      </c>
      <c r="D303" s="314">
        <v>4091317</v>
      </c>
      <c r="E303" s="314">
        <v>3964457</v>
      </c>
      <c r="F303" s="314">
        <v>6006705.3899999997</v>
      </c>
      <c r="G303" s="159" t="s">
        <v>759</v>
      </c>
    </row>
    <row r="304" spans="1:7" s="130" customFormat="1">
      <c r="A304" s="200" t="s">
        <v>760</v>
      </c>
      <c r="B304" s="313"/>
      <c r="C304" s="314">
        <v>79708009.920000002</v>
      </c>
      <c r="D304" s="314">
        <v>68102632</v>
      </c>
      <c r="E304" s="314">
        <v>20658589.82</v>
      </c>
      <c r="F304" s="314">
        <v>26952338.362500001</v>
      </c>
      <c r="G304" s="159" t="s">
        <v>761</v>
      </c>
    </row>
    <row r="305" spans="1:7" s="130" customFormat="1">
      <c r="A305" s="198" t="s">
        <v>485</v>
      </c>
      <c r="B305" s="313"/>
      <c r="C305" s="314">
        <v>0</v>
      </c>
      <c r="D305" s="314">
        <v>356858</v>
      </c>
      <c r="E305" s="314">
        <v>0</v>
      </c>
      <c r="F305" s="314">
        <v>0</v>
      </c>
      <c r="G305" s="159" t="s">
        <v>260</v>
      </c>
    </row>
    <row r="306" spans="1:7">
      <c r="A306" s="257" t="s">
        <v>486</v>
      </c>
      <c r="B306" s="235"/>
      <c r="C306" s="236">
        <v>42971142.347900003</v>
      </c>
      <c r="D306" s="236">
        <v>42530086.241800003</v>
      </c>
      <c r="E306" s="236">
        <v>48798370.060000002</v>
      </c>
      <c r="F306" s="236">
        <v>47402669.040699996</v>
      </c>
      <c r="G306" s="237" t="s">
        <v>305</v>
      </c>
    </row>
    <row r="307" spans="1:7" s="130" customFormat="1">
      <c r="A307" s="198" t="s">
        <v>488</v>
      </c>
      <c r="B307" s="311"/>
      <c r="C307" s="312">
        <v>5291062</v>
      </c>
      <c r="D307" s="312">
        <v>4497939</v>
      </c>
      <c r="E307" s="312">
        <v>8257279</v>
      </c>
      <c r="F307" s="312">
        <v>3887308.46</v>
      </c>
      <c r="G307" s="159" t="s">
        <v>179</v>
      </c>
    </row>
    <row r="308" spans="1:7" s="130" customFormat="1">
      <c r="A308" s="203" t="s">
        <v>696</v>
      </c>
      <c r="B308" s="313"/>
      <c r="C308" s="314">
        <v>5012171</v>
      </c>
      <c r="D308" s="314">
        <v>4276762</v>
      </c>
      <c r="E308" s="314">
        <v>3910584</v>
      </c>
      <c r="F308" s="314">
        <v>3782975</v>
      </c>
      <c r="G308" s="188" t="s">
        <v>697</v>
      </c>
    </row>
    <row r="309" spans="1:7" s="130" customFormat="1">
      <c r="A309" s="203" t="s">
        <v>698</v>
      </c>
      <c r="B309" s="313"/>
      <c r="C309" s="314">
        <v>0</v>
      </c>
      <c r="D309" s="314">
        <v>0</v>
      </c>
      <c r="E309" s="314">
        <v>0</v>
      </c>
      <c r="F309" s="314">
        <v>0</v>
      </c>
      <c r="G309" s="188" t="s">
        <v>247</v>
      </c>
    </row>
    <row r="310" spans="1:7" s="130" customFormat="1">
      <c r="A310" s="203" t="s">
        <v>762</v>
      </c>
      <c r="B310" s="313"/>
      <c r="C310" s="314">
        <v>241558</v>
      </c>
      <c r="D310" s="314">
        <v>188285</v>
      </c>
      <c r="E310" s="314">
        <v>4313803</v>
      </c>
      <c r="F310" s="314">
        <v>81147.460000000006</v>
      </c>
      <c r="G310" s="188" t="s">
        <v>254</v>
      </c>
    </row>
    <row r="311" spans="1:7" s="130" customFormat="1">
      <c r="A311" s="203" t="s">
        <v>763</v>
      </c>
      <c r="B311" s="313"/>
      <c r="C311" s="314">
        <v>37333</v>
      </c>
      <c r="D311" s="314">
        <v>32892</v>
      </c>
      <c r="E311" s="314">
        <v>32892</v>
      </c>
      <c r="F311" s="314">
        <v>23186</v>
      </c>
      <c r="G311" s="188" t="s">
        <v>281</v>
      </c>
    </row>
    <row r="312" spans="1:7" s="130" customFormat="1">
      <c r="A312" s="198" t="s">
        <v>489</v>
      </c>
      <c r="B312" s="311"/>
      <c r="C312" s="312">
        <v>0</v>
      </c>
      <c r="D312" s="312">
        <v>0</v>
      </c>
      <c r="E312" s="312">
        <v>0</v>
      </c>
      <c r="F312" s="312">
        <v>0</v>
      </c>
      <c r="G312" s="159" t="s">
        <v>180</v>
      </c>
    </row>
    <row r="313" spans="1:7" s="130" customFormat="1">
      <c r="A313" s="198" t="s">
        <v>703</v>
      </c>
      <c r="B313" s="313"/>
      <c r="C313" s="314">
        <v>0</v>
      </c>
      <c r="D313" s="314">
        <v>0</v>
      </c>
      <c r="E313" s="314">
        <v>0</v>
      </c>
      <c r="F313" s="314">
        <v>0</v>
      </c>
      <c r="G313" s="159" t="s">
        <v>764</v>
      </c>
    </row>
    <row r="314" spans="1:7" s="130" customFormat="1">
      <c r="A314" s="198" t="s">
        <v>704</v>
      </c>
      <c r="B314" s="313"/>
      <c r="C314" s="314">
        <v>0</v>
      </c>
      <c r="D314" s="314">
        <v>0</v>
      </c>
      <c r="E314" s="314">
        <v>0</v>
      </c>
      <c r="F314" s="314">
        <v>0</v>
      </c>
      <c r="G314" s="159" t="s">
        <v>166</v>
      </c>
    </row>
    <row r="315" spans="1:7" s="130" customFormat="1">
      <c r="A315" s="200" t="s">
        <v>705</v>
      </c>
      <c r="B315" s="313"/>
      <c r="C315" s="314">
        <v>0</v>
      </c>
      <c r="D315" s="314">
        <v>0</v>
      </c>
      <c r="E315" s="314">
        <v>0</v>
      </c>
      <c r="F315" s="314">
        <v>0</v>
      </c>
      <c r="G315" s="159" t="s">
        <v>765</v>
      </c>
    </row>
    <row r="316" spans="1:7" s="130" customFormat="1">
      <c r="A316" s="198" t="s">
        <v>490</v>
      </c>
      <c r="B316" s="311"/>
      <c r="C316" s="312">
        <v>465387</v>
      </c>
      <c r="D316" s="312">
        <v>987886</v>
      </c>
      <c r="E316" s="312">
        <v>1544626</v>
      </c>
      <c r="F316" s="312">
        <v>3808126</v>
      </c>
      <c r="G316" s="159" t="s">
        <v>185</v>
      </c>
    </row>
    <row r="317" spans="1:7" s="130" customFormat="1">
      <c r="A317" s="198" t="s">
        <v>708</v>
      </c>
      <c r="B317" s="315"/>
      <c r="C317" s="316">
        <v>465387</v>
      </c>
      <c r="D317" s="316">
        <v>69826</v>
      </c>
      <c r="E317" s="316">
        <v>62626</v>
      </c>
      <c r="F317" s="316">
        <v>62626</v>
      </c>
      <c r="G317" s="159" t="s">
        <v>709</v>
      </c>
    </row>
    <row r="318" spans="1:7" s="130" customFormat="1">
      <c r="A318" s="198" t="s">
        <v>710</v>
      </c>
      <c r="B318" s="313"/>
      <c r="C318" s="314">
        <v>0</v>
      </c>
      <c r="D318" s="314">
        <v>0</v>
      </c>
      <c r="E318" s="314">
        <v>0</v>
      </c>
      <c r="F318" s="314">
        <v>0</v>
      </c>
      <c r="G318" s="159" t="s">
        <v>711</v>
      </c>
    </row>
    <row r="319" spans="1:7" s="130" customFormat="1">
      <c r="A319" s="198" t="s">
        <v>712</v>
      </c>
      <c r="B319" s="313"/>
      <c r="C319" s="314">
        <v>0</v>
      </c>
      <c r="D319" s="314">
        <v>0</v>
      </c>
      <c r="E319" s="314">
        <v>0</v>
      </c>
      <c r="F319" s="314">
        <v>0</v>
      </c>
      <c r="G319" s="159" t="s">
        <v>713</v>
      </c>
    </row>
    <row r="320" spans="1:7" s="130" customFormat="1">
      <c r="A320" s="198" t="s">
        <v>714</v>
      </c>
      <c r="B320" s="313"/>
      <c r="C320" s="314">
        <v>0</v>
      </c>
      <c r="D320" s="314">
        <v>0</v>
      </c>
      <c r="E320" s="314">
        <v>0</v>
      </c>
      <c r="F320" s="314">
        <v>0</v>
      </c>
      <c r="G320" s="159" t="s">
        <v>766</v>
      </c>
    </row>
    <row r="321" spans="1:7" s="130" customFormat="1">
      <c r="A321" s="198" t="s">
        <v>716</v>
      </c>
      <c r="B321" s="313"/>
      <c r="C321" s="314">
        <v>0</v>
      </c>
      <c r="D321" s="314">
        <v>0</v>
      </c>
      <c r="E321" s="314">
        <v>0</v>
      </c>
      <c r="F321" s="314">
        <v>0</v>
      </c>
      <c r="G321" s="159" t="s">
        <v>717</v>
      </c>
    </row>
    <row r="322" spans="1:7" s="130" customFormat="1">
      <c r="A322" s="198" t="s">
        <v>718</v>
      </c>
      <c r="B322" s="313"/>
      <c r="C322" s="314">
        <v>465387</v>
      </c>
      <c r="D322" s="314">
        <v>69826</v>
      </c>
      <c r="E322" s="314">
        <v>62626</v>
      </c>
      <c r="F322" s="314">
        <v>62626</v>
      </c>
      <c r="G322" s="159" t="s">
        <v>719</v>
      </c>
    </row>
    <row r="323" spans="1:7" s="130" customFormat="1">
      <c r="A323" s="198" t="s">
        <v>767</v>
      </c>
      <c r="B323" s="315"/>
      <c r="C323" s="316">
        <v>0</v>
      </c>
      <c r="D323" s="316">
        <v>918060</v>
      </c>
      <c r="E323" s="316">
        <v>1482000</v>
      </c>
      <c r="F323" s="316">
        <v>3745500</v>
      </c>
      <c r="G323" s="159" t="s">
        <v>186</v>
      </c>
    </row>
    <row r="324" spans="1:7" s="130" customFormat="1">
      <c r="A324" s="198" t="s">
        <v>722</v>
      </c>
      <c r="B324" s="313"/>
      <c r="C324" s="314">
        <v>0</v>
      </c>
      <c r="D324" s="314">
        <v>918060</v>
      </c>
      <c r="E324" s="314">
        <v>1482000</v>
      </c>
      <c r="F324" s="314">
        <v>3745500</v>
      </c>
      <c r="G324" s="159" t="s">
        <v>723</v>
      </c>
    </row>
    <row r="325" spans="1:7" s="130" customFormat="1">
      <c r="A325" s="198" t="s">
        <v>724</v>
      </c>
      <c r="B325" s="313"/>
      <c r="C325" s="314">
        <v>0</v>
      </c>
      <c r="D325" s="314">
        <v>0</v>
      </c>
      <c r="E325" s="314">
        <v>0</v>
      </c>
      <c r="F325" s="314">
        <v>0</v>
      </c>
      <c r="G325" s="159" t="s">
        <v>725</v>
      </c>
    </row>
    <row r="326" spans="1:7" s="130" customFormat="1">
      <c r="A326" s="200" t="s">
        <v>726</v>
      </c>
      <c r="B326" s="313"/>
      <c r="C326" s="314">
        <v>0</v>
      </c>
      <c r="D326" s="314">
        <v>0</v>
      </c>
      <c r="E326" s="314">
        <v>0</v>
      </c>
      <c r="F326" s="314">
        <v>0</v>
      </c>
      <c r="G326" s="159" t="s">
        <v>727</v>
      </c>
    </row>
    <row r="327" spans="1:7" s="130" customFormat="1">
      <c r="A327" s="200" t="s">
        <v>728</v>
      </c>
      <c r="B327" s="313"/>
      <c r="C327" s="314">
        <v>0</v>
      </c>
      <c r="D327" s="314">
        <v>0</v>
      </c>
      <c r="E327" s="314">
        <v>0</v>
      </c>
      <c r="F327" s="314">
        <v>0</v>
      </c>
      <c r="G327" s="159" t="s">
        <v>442</v>
      </c>
    </row>
    <row r="328" spans="1:7" s="130" customFormat="1">
      <c r="A328" s="198" t="s">
        <v>729</v>
      </c>
      <c r="B328" s="313"/>
      <c r="C328" s="314">
        <v>0</v>
      </c>
      <c r="D328" s="314">
        <v>0</v>
      </c>
      <c r="E328" s="314">
        <v>0</v>
      </c>
      <c r="F328" s="314">
        <v>0</v>
      </c>
      <c r="G328" s="159" t="s">
        <v>730</v>
      </c>
    </row>
    <row r="329" spans="1:7" s="130" customFormat="1">
      <c r="A329" s="198" t="s">
        <v>731</v>
      </c>
      <c r="B329" s="313"/>
      <c r="C329" s="314">
        <v>0</v>
      </c>
      <c r="D329" s="314">
        <v>0</v>
      </c>
      <c r="E329" s="314">
        <v>0</v>
      </c>
      <c r="F329" s="314">
        <v>0</v>
      </c>
      <c r="G329" s="159" t="s">
        <v>732</v>
      </c>
    </row>
    <row r="330" spans="1:7" s="130" customFormat="1">
      <c r="A330" s="198" t="s">
        <v>491</v>
      </c>
      <c r="B330" s="311"/>
      <c r="C330" s="312">
        <v>2292860</v>
      </c>
      <c r="D330" s="312">
        <v>818737</v>
      </c>
      <c r="E330" s="312">
        <v>557974</v>
      </c>
      <c r="F330" s="312">
        <v>407974</v>
      </c>
      <c r="G330" s="159" t="s">
        <v>181</v>
      </c>
    </row>
    <row r="331" spans="1:7" s="130" customFormat="1">
      <c r="A331" s="198" t="s">
        <v>733</v>
      </c>
      <c r="B331" s="313"/>
      <c r="C331" s="314">
        <v>0</v>
      </c>
      <c r="D331" s="314">
        <v>0</v>
      </c>
      <c r="E331" s="314">
        <v>0</v>
      </c>
      <c r="F331" s="314">
        <v>0</v>
      </c>
      <c r="G331" s="241" t="s">
        <v>187</v>
      </c>
    </row>
    <row r="332" spans="1:7" s="130" customFormat="1">
      <c r="A332" s="198" t="s">
        <v>734</v>
      </c>
      <c r="B332" s="313"/>
      <c r="C332" s="314">
        <v>29591</v>
      </c>
      <c r="D332" s="314">
        <v>18060</v>
      </c>
      <c r="E332" s="314">
        <v>7297</v>
      </c>
      <c r="F332" s="314">
        <v>7297</v>
      </c>
      <c r="G332" s="159" t="s">
        <v>735</v>
      </c>
    </row>
    <row r="333" spans="1:7" s="130" customFormat="1">
      <c r="A333" s="200" t="s">
        <v>736</v>
      </c>
      <c r="B333" s="313"/>
      <c r="C333" s="314">
        <v>2263108</v>
      </c>
      <c r="D333" s="314">
        <v>800516</v>
      </c>
      <c r="E333" s="314">
        <v>550516</v>
      </c>
      <c r="F333" s="314">
        <v>400516</v>
      </c>
      <c r="G333" s="159" t="s">
        <v>212</v>
      </c>
    </row>
    <row r="334" spans="1:7" s="130" customFormat="1">
      <c r="A334" s="200" t="s">
        <v>737</v>
      </c>
      <c r="B334" s="313"/>
      <c r="C334" s="314">
        <v>0</v>
      </c>
      <c r="D334" s="314">
        <v>0</v>
      </c>
      <c r="E334" s="314">
        <v>0</v>
      </c>
      <c r="F334" s="314">
        <v>0</v>
      </c>
      <c r="G334" s="159" t="s">
        <v>738</v>
      </c>
    </row>
    <row r="335" spans="1:7" s="130" customFormat="1">
      <c r="A335" s="198" t="s">
        <v>739</v>
      </c>
      <c r="B335" s="313"/>
      <c r="C335" s="314">
        <v>161</v>
      </c>
      <c r="D335" s="314">
        <v>161</v>
      </c>
      <c r="E335" s="314">
        <v>161</v>
      </c>
      <c r="F335" s="314">
        <v>161</v>
      </c>
      <c r="G335" s="159" t="s">
        <v>190</v>
      </c>
    </row>
    <row r="336" spans="1:7" s="130" customFormat="1">
      <c r="A336" s="198" t="s">
        <v>492</v>
      </c>
      <c r="B336" s="311"/>
      <c r="C336" s="312">
        <v>0</v>
      </c>
      <c r="D336" s="312">
        <v>0</v>
      </c>
      <c r="E336" s="312">
        <v>0</v>
      </c>
      <c r="F336" s="312">
        <v>0</v>
      </c>
      <c r="G336" s="159" t="s">
        <v>216</v>
      </c>
    </row>
    <row r="337" spans="1:7" s="130" customFormat="1">
      <c r="A337" s="198" t="s">
        <v>741</v>
      </c>
      <c r="B337" s="313"/>
      <c r="C337" s="314">
        <v>0</v>
      </c>
      <c r="D337" s="314">
        <v>0</v>
      </c>
      <c r="E337" s="314">
        <v>0</v>
      </c>
      <c r="F337" s="314">
        <v>0</v>
      </c>
      <c r="G337" s="159" t="s">
        <v>223</v>
      </c>
    </row>
    <row r="338" spans="1:7" s="130" customFormat="1">
      <c r="A338" s="198" t="s">
        <v>768</v>
      </c>
      <c r="B338" s="313"/>
      <c r="C338" s="314">
        <v>0</v>
      </c>
      <c r="D338" s="314">
        <v>0</v>
      </c>
      <c r="E338" s="314">
        <v>0</v>
      </c>
      <c r="F338" s="314">
        <v>0</v>
      </c>
      <c r="G338" s="159" t="s">
        <v>224</v>
      </c>
    </row>
    <row r="339" spans="1:7" s="130" customFormat="1">
      <c r="A339" s="198" t="s">
        <v>493</v>
      </c>
      <c r="B339" s="313"/>
      <c r="C339" s="314">
        <v>0</v>
      </c>
      <c r="D339" s="314">
        <v>0</v>
      </c>
      <c r="E339" s="314">
        <v>0</v>
      </c>
      <c r="F339" s="314">
        <v>0</v>
      </c>
      <c r="G339" s="159" t="s">
        <v>200</v>
      </c>
    </row>
    <row r="340" spans="1:7" s="130" customFormat="1">
      <c r="A340" s="198" t="s">
        <v>494</v>
      </c>
      <c r="B340" s="311"/>
      <c r="C340" s="312">
        <v>30000</v>
      </c>
      <c r="D340" s="312">
        <v>5000</v>
      </c>
      <c r="E340" s="312">
        <v>5000</v>
      </c>
      <c r="F340" s="312">
        <v>5000</v>
      </c>
      <c r="G340" s="159" t="s">
        <v>182</v>
      </c>
    </row>
    <row r="341" spans="1:7" s="130" customFormat="1">
      <c r="A341" s="198" t="s">
        <v>746</v>
      </c>
      <c r="B341" s="313"/>
      <c r="C341" s="314">
        <v>0</v>
      </c>
      <c r="D341" s="314">
        <v>0</v>
      </c>
      <c r="E341" s="314">
        <v>0</v>
      </c>
      <c r="F341" s="314">
        <v>0</v>
      </c>
      <c r="G341" s="159" t="s">
        <v>747</v>
      </c>
    </row>
    <row r="342" spans="1:7" s="130" customFormat="1">
      <c r="A342" s="200" t="s">
        <v>748</v>
      </c>
      <c r="B342" s="313"/>
      <c r="C342" s="314">
        <v>0</v>
      </c>
      <c r="D342" s="314">
        <v>0</v>
      </c>
      <c r="E342" s="314">
        <v>0</v>
      </c>
      <c r="F342" s="314">
        <v>0</v>
      </c>
      <c r="G342" s="159" t="s">
        <v>252</v>
      </c>
    </row>
    <row r="343" spans="1:7" s="130" customFormat="1">
      <c r="A343" s="200" t="s">
        <v>749</v>
      </c>
      <c r="B343" s="313"/>
      <c r="C343" s="314">
        <v>0</v>
      </c>
      <c r="D343" s="314">
        <v>0</v>
      </c>
      <c r="E343" s="314">
        <v>0</v>
      </c>
      <c r="F343" s="314">
        <v>0</v>
      </c>
      <c r="G343" s="159" t="s">
        <v>211</v>
      </c>
    </row>
    <row r="344" spans="1:7" s="130" customFormat="1">
      <c r="A344" s="200" t="s">
        <v>750</v>
      </c>
      <c r="B344" s="313"/>
      <c r="C344" s="314">
        <v>0</v>
      </c>
      <c r="D344" s="314">
        <v>0</v>
      </c>
      <c r="E344" s="314">
        <v>0</v>
      </c>
      <c r="F344" s="314">
        <v>0</v>
      </c>
      <c r="G344" s="159" t="s">
        <v>751</v>
      </c>
    </row>
    <row r="345" spans="1:7" s="130" customFormat="1">
      <c r="A345" s="200" t="s">
        <v>752</v>
      </c>
      <c r="B345" s="313"/>
      <c r="C345" s="314">
        <v>0</v>
      </c>
      <c r="D345" s="314">
        <v>0</v>
      </c>
      <c r="E345" s="314">
        <v>0</v>
      </c>
      <c r="F345" s="314">
        <v>0</v>
      </c>
      <c r="G345" s="159" t="s">
        <v>265</v>
      </c>
    </row>
    <row r="346" spans="1:7" s="130" customFormat="1">
      <c r="A346" s="198" t="s">
        <v>753</v>
      </c>
      <c r="B346" s="313"/>
      <c r="C346" s="314">
        <v>30000</v>
      </c>
      <c r="D346" s="314">
        <v>5000</v>
      </c>
      <c r="E346" s="314">
        <v>5000</v>
      </c>
      <c r="F346" s="314">
        <v>5000</v>
      </c>
      <c r="G346" s="159" t="s">
        <v>754</v>
      </c>
    </row>
    <row r="347" spans="1:7" s="130" customFormat="1">
      <c r="A347" s="198" t="s">
        <v>495</v>
      </c>
      <c r="B347" s="311"/>
      <c r="C347" s="312">
        <v>23245461.847899999</v>
      </c>
      <c r="D347" s="312">
        <v>26598380.711800002</v>
      </c>
      <c r="E347" s="312">
        <v>28330916.690000001</v>
      </c>
      <c r="F347" s="312">
        <v>28399509.170699999</v>
      </c>
      <c r="G347" s="159" t="s">
        <v>202</v>
      </c>
    </row>
    <row r="348" spans="1:7" s="130" customFormat="1">
      <c r="A348" s="198" t="s">
        <v>769</v>
      </c>
      <c r="B348" s="313"/>
      <c r="C348" s="314">
        <v>16071754.847899999</v>
      </c>
      <c r="D348" s="314">
        <v>17397962.711800002</v>
      </c>
      <c r="E348" s="314">
        <v>17353653.690000001</v>
      </c>
      <c r="F348" s="314">
        <v>17660546.170700002</v>
      </c>
      <c r="G348" s="159" t="s">
        <v>770</v>
      </c>
    </row>
    <row r="349" spans="1:7" s="130" customFormat="1">
      <c r="A349" s="198" t="s">
        <v>771</v>
      </c>
      <c r="B349" s="313"/>
      <c r="C349" s="314">
        <v>7173707</v>
      </c>
      <c r="D349" s="314">
        <v>9200418</v>
      </c>
      <c r="E349" s="314">
        <v>10977263</v>
      </c>
      <c r="F349" s="314">
        <v>10738963</v>
      </c>
      <c r="G349" s="159" t="s">
        <v>203</v>
      </c>
    </row>
    <row r="350" spans="1:7" s="130" customFormat="1">
      <c r="A350" s="198" t="s">
        <v>496</v>
      </c>
      <c r="B350" s="313"/>
      <c r="C350" s="314">
        <v>11600297.5</v>
      </c>
      <c r="D350" s="314">
        <v>9576069.5299999993</v>
      </c>
      <c r="E350" s="314">
        <v>10056500.369999999</v>
      </c>
      <c r="F350" s="314">
        <v>10662985.41</v>
      </c>
      <c r="G350" s="159" t="s">
        <v>772</v>
      </c>
    </row>
    <row r="351" spans="1:7" s="130" customFormat="1">
      <c r="A351" s="198" t="s">
        <v>498</v>
      </c>
      <c r="B351" s="311"/>
      <c r="C351" s="312">
        <v>46074</v>
      </c>
      <c r="D351" s="312">
        <v>46074</v>
      </c>
      <c r="E351" s="312">
        <v>46074</v>
      </c>
      <c r="F351" s="312">
        <v>231766</v>
      </c>
      <c r="G351" s="159" t="s">
        <v>773</v>
      </c>
    </row>
    <row r="352" spans="1:7" s="130" customFormat="1">
      <c r="A352" s="200" t="s">
        <v>756</v>
      </c>
      <c r="B352" s="313"/>
      <c r="C352" s="314">
        <v>0</v>
      </c>
      <c r="D352" s="314">
        <v>0</v>
      </c>
      <c r="E352" s="314">
        <v>0</v>
      </c>
      <c r="F352" s="314">
        <v>0</v>
      </c>
      <c r="G352" s="159" t="s">
        <v>757</v>
      </c>
    </row>
    <row r="353" spans="1:7" s="130" customFormat="1">
      <c r="A353" s="200" t="s">
        <v>758</v>
      </c>
      <c r="B353" s="313"/>
      <c r="C353" s="314">
        <v>0</v>
      </c>
      <c r="D353" s="314">
        <v>0</v>
      </c>
      <c r="E353" s="314">
        <v>0</v>
      </c>
      <c r="F353" s="314">
        <v>0</v>
      </c>
      <c r="G353" s="159" t="s">
        <v>759</v>
      </c>
    </row>
    <row r="354" spans="1:7" s="130" customFormat="1">
      <c r="A354" s="200" t="s">
        <v>760</v>
      </c>
      <c r="B354" s="313"/>
      <c r="C354" s="314">
        <v>46074</v>
      </c>
      <c r="D354" s="314">
        <v>46074</v>
      </c>
      <c r="E354" s="314">
        <v>46074</v>
      </c>
      <c r="F354" s="314">
        <v>231766</v>
      </c>
      <c r="G354" s="159" t="s">
        <v>761</v>
      </c>
    </row>
    <row r="355" spans="1:7">
      <c r="A355" s="257" t="s">
        <v>499</v>
      </c>
      <c r="B355" s="235"/>
      <c r="C355" s="236">
        <v>1917526724.5720999</v>
      </c>
      <c r="D355" s="236">
        <v>1970275163.0081999</v>
      </c>
      <c r="E355" s="236">
        <v>2060953285.6059999</v>
      </c>
      <c r="F355" s="236">
        <v>2152571553.5142002</v>
      </c>
      <c r="G355" s="237" t="s">
        <v>500</v>
      </c>
    </row>
    <row r="356" spans="1:7" s="130" customFormat="1">
      <c r="A356" s="198" t="s">
        <v>501</v>
      </c>
      <c r="B356" s="311"/>
      <c r="C356" s="312">
        <v>1912312164.5720999</v>
      </c>
      <c r="D356" s="312">
        <v>1970275163.0081999</v>
      </c>
      <c r="E356" s="312">
        <v>2060953285.6059999</v>
      </c>
      <c r="F356" s="312">
        <v>2152571553.5142002</v>
      </c>
      <c r="G356" s="159" t="s">
        <v>774</v>
      </c>
    </row>
    <row r="357" spans="1:7" s="130" customFormat="1">
      <c r="A357" s="198" t="s">
        <v>503</v>
      </c>
      <c r="B357" s="313"/>
      <c r="C357" s="314">
        <v>1002559199</v>
      </c>
      <c r="D357" s="314">
        <v>1028827151</v>
      </c>
      <c r="E357" s="314">
        <v>1037811384</v>
      </c>
      <c r="F357" s="314">
        <v>1029954808</v>
      </c>
      <c r="G357" s="159" t="s">
        <v>504</v>
      </c>
    </row>
    <row r="358" spans="1:7" s="130" customFormat="1">
      <c r="A358" s="198" t="s">
        <v>505</v>
      </c>
      <c r="B358" s="313"/>
      <c r="C358" s="314">
        <v>327478507.86000001</v>
      </c>
      <c r="D358" s="314">
        <v>322576733.86000001</v>
      </c>
      <c r="E358" s="314">
        <v>320503768.86000001</v>
      </c>
      <c r="F358" s="314">
        <v>318454488.86000001</v>
      </c>
      <c r="G358" s="159" t="s">
        <v>506</v>
      </c>
    </row>
    <row r="359" spans="1:7" s="130" customFormat="1">
      <c r="A359" s="198" t="s">
        <v>507</v>
      </c>
      <c r="B359" s="313"/>
      <c r="C359" s="314">
        <v>0</v>
      </c>
      <c r="D359" s="314">
        <v>0</v>
      </c>
      <c r="E359" s="314">
        <v>0</v>
      </c>
      <c r="F359" s="314">
        <v>0</v>
      </c>
      <c r="G359" s="159" t="s">
        <v>228</v>
      </c>
    </row>
    <row r="360" spans="1:7" s="130" customFormat="1">
      <c r="A360" s="198" t="s">
        <v>508</v>
      </c>
      <c r="B360" s="313"/>
      <c r="C360" s="314">
        <v>40656600</v>
      </c>
      <c r="D360" s="314">
        <v>40656600</v>
      </c>
      <c r="E360" s="314">
        <v>40656600</v>
      </c>
      <c r="F360" s="314">
        <v>40656600</v>
      </c>
      <c r="G360" s="159" t="s">
        <v>509</v>
      </c>
    </row>
    <row r="361" spans="1:7" s="130" customFormat="1">
      <c r="A361" s="198" t="s">
        <v>510</v>
      </c>
      <c r="B361" s="315"/>
      <c r="C361" s="316">
        <v>52556282.689999998</v>
      </c>
      <c r="D361" s="316">
        <v>72882159</v>
      </c>
      <c r="E361" s="316">
        <v>89968387.400000006</v>
      </c>
      <c r="F361" s="316">
        <v>119728965.16</v>
      </c>
      <c r="G361" s="159" t="s">
        <v>266</v>
      </c>
    </row>
    <row r="362" spans="1:7" s="130" customFormat="1" ht="10.5" customHeight="1">
      <c r="A362" s="198" t="s">
        <v>775</v>
      </c>
      <c r="B362" s="313"/>
      <c r="C362" s="314">
        <v>3436294</v>
      </c>
      <c r="D362" s="314">
        <v>3565648</v>
      </c>
      <c r="E362" s="314">
        <v>3351244</v>
      </c>
      <c r="F362" s="314">
        <v>3612400</v>
      </c>
      <c r="G362" s="159" t="s">
        <v>267</v>
      </c>
    </row>
    <row r="363" spans="1:7" s="130" customFormat="1" hidden="1">
      <c r="A363" s="198" t="s">
        <v>776</v>
      </c>
      <c r="B363" s="313"/>
      <c r="C363" s="314">
        <v>48999988.689999998</v>
      </c>
      <c r="D363" s="314">
        <v>69193631</v>
      </c>
      <c r="E363" s="314">
        <v>86613783.400000006</v>
      </c>
      <c r="F363" s="314">
        <v>103111021.16</v>
      </c>
      <c r="G363" s="159" t="s">
        <v>268</v>
      </c>
    </row>
    <row r="364" spans="1:7" s="130" customFormat="1" hidden="1">
      <c r="A364" s="198" t="s">
        <v>777</v>
      </c>
      <c r="B364" s="313"/>
      <c r="C364" s="314">
        <v>0</v>
      </c>
      <c r="D364" s="314">
        <v>0</v>
      </c>
      <c r="E364" s="314">
        <v>0</v>
      </c>
      <c r="F364" s="314">
        <v>0</v>
      </c>
      <c r="G364" s="159" t="s">
        <v>269</v>
      </c>
    </row>
    <row r="365" spans="1:7" s="130" customFormat="1" hidden="1">
      <c r="A365" s="198" t="s">
        <v>778</v>
      </c>
      <c r="B365" s="313"/>
      <c r="C365" s="314">
        <v>120000</v>
      </c>
      <c r="D365" s="314">
        <v>122880</v>
      </c>
      <c r="E365" s="314">
        <v>3360</v>
      </c>
      <c r="F365" s="314">
        <v>13005544</v>
      </c>
      <c r="G365" s="159" t="s">
        <v>270</v>
      </c>
    </row>
    <row r="366" spans="1:7" s="130" customFormat="1" hidden="1">
      <c r="A366" s="198" t="s">
        <v>511</v>
      </c>
      <c r="B366" s="313"/>
      <c r="C366" s="314">
        <v>-45088</v>
      </c>
      <c r="D366" s="314">
        <v>-13704</v>
      </c>
      <c r="E366" s="314">
        <v>-3421</v>
      </c>
      <c r="F366" s="314">
        <v>-10368</v>
      </c>
      <c r="G366" s="159" t="s">
        <v>512</v>
      </c>
    </row>
    <row r="367" spans="1:7" s="130" customFormat="1" hidden="1">
      <c r="A367" s="198" t="s">
        <v>513</v>
      </c>
      <c r="B367" s="315"/>
      <c r="C367" s="316">
        <v>139631445.21000001</v>
      </c>
      <c r="D367" s="316">
        <v>145084344.00999999</v>
      </c>
      <c r="E367" s="316">
        <v>145004953.00999999</v>
      </c>
      <c r="F367" s="316">
        <v>135669384.68130001</v>
      </c>
      <c r="G367" s="159" t="s">
        <v>259</v>
      </c>
    </row>
    <row r="368" spans="1:7" s="130" customFormat="1" hidden="1">
      <c r="A368" s="198" t="s">
        <v>779</v>
      </c>
      <c r="B368" s="317"/>
      <c r="C368" s="318">
        <v>114740709.28</v>
      </c>
      <c r="D368" s="318">
        <v>123365347.01000001</v>
      </c>
      <c r="E368" s="318">
        <v>123285956.01000001</v>
      </c>
      <c r="F368" s="318">
        <v>123425375.6813</v>
      </c>
      <c r="G368" s="159" t="s">
        <v>780</v>
      </c>
    </row>
    <row r="369" spans="1:7" s="130" customFormat="1" hidden="1">
      <c r="A369" s="203" t="s">
        <v>781</v>
      </c>
      <c r="B369" s="317"/>
      <c r="C369" s="318">
        <v>223008.66</v>
      </c>
      <c r="D369" s="318">
        <v>223009</v>
      </c>
      <c r="E369" s="318">
        <v>223009</v>
      </c>
      <c r="F369" s="318">
        <v>158579</v>
      </c>
      <c r="G369" s="188" t="s">
        <v>782</v>
      </c>
    </row>
    <row r="370" spans="1:7" s="130" customFormat="1">
      <c r="A370" s="203" t="s">
        <v>783</v>
      </c>
      <c r="B370" s="317"/>
      <c r="C370" s="318">
        <v>19370078.27</v>
      </c>
      <c r="D370" s="318">
        <v>16198339</v>
      </c>
      <c r="E370" s="318">
        <v>16198339</v>
      </c>
      <c r="F370" s="318">
        <v>6788585</v>
      </c>
      <c r="G370" s="188" t="s">
        <v>784</v>
      </c>
    </row>
    <row r="371" spans="1:7" s="130" customFormat="1">
      <c r="A371" s="203" t="s">
        <v>785</v>
      </c>
      <c r="B371" s="317"/>
      <c r="C371" s="318">
        <v>5297649</v>
      </c>
      <c r="D371" s="318">
        <v>5297649</v>
      </c>
      <c r="E371" s="318">
        <v>5297649</v>
      </c>
      <c r="F371" s="318">
        <v>5296845</v>
      </c>
      <c r="G371" s="188" t="s">
        <v>255</v>
      </c>
    </row>
    <row r="372" spans="1:7" s="130" customFormat="1">
      <c r="A372" s="198" t="s">
        <v>514</v>
      </c>
      <c r="B372" s="315"/>
      <c r="C372" s="316">
        <v>299981196.17000002</v>
      </c>
      <c r="D372" s="316">
        <v>187263464.19</v>
      </c>
      <c r="E372" s="316">
        <v>179768219.31</v>
      </c>
      <c r="F372" s="316">
        <v>191228216.91</v>
      </c>
      <c r="G372" s="159" t="s">
        <v>515</v>
      </c>
    </row>
    <row r="373" spans="1:7" s="130" customFormat="1">
      <c r="A373" s="198" t="s">
        <v>0</v>
      </c>
      <c r="B373" s="313"/>
      <c r="C373" s="314">
        <v>117417856.33</v>
      </c>
      <c r="D373" s="314">
        <v>-10630141.050000001</v>
      </c>
      <c r="E373" s="314">
        <v>-11245883.93</v>
      </c>
      <c r="F373" s="314">
        <v>998642.66999999853</v>
      </c>
      <c r="G373" s="159" t="s">
        <v>1</v>
      </c>
    </row>
    <row r="374" spans="1:7" s="130" customFormat="1">
      <c r="A374" s="203" t="s">
        <v>2</v>
      </c>
      <c r="B374" s="313"/>
      <c r="C374" s="314">
        <v>182563339.84</v>
      </c>
      <c r="D374" s="314">
        <v>197893605.24000001</v>
      </c>
      <c r="E374" s="314">
        <v>191014103.24000001</v>
      </c>
      <c r="F374" s="314">
        <v>190229574.23999998</v>
      </c>
      <c r="G374" s="188" t="s">
        <v>256</v>
      </c>
    </row>
    <row r="375" spans="1:7" s="130" customFormat="1">
      <c r="A375" s="198" t="s">
        <v>516</v>
      </c>
      <c r="B375" s="313"/>
      <c r="C375" s="314">
        <v>49494021.642099999</v>
      </c>
      <c r="D375" s="314">
        <v>172998414.94819999</v>
      </c>
      <c r="E375" s="314">
        <v>247243394.02599999</v>
      </c>
      <c r="F375" s="314">
        <v>316889457.90289998</v>
      </c>
      <c r="G375" s="159" t="s">
        <v>517</v>
      </c>
    </row>
    <row r="376" spans="1:7" s="130" customFormat="1">
      <c r="A376" s="198" t="s">
        <v>518</v>
      </c>
      <c r="B376" s="313"/>
      <c r="C376" s="314">
        <v>5214560</v>
      </c>
      <c r="D376" s="314">
        <v>0</v>
      </c>
      <c r="E376" s="314">
        <v>0</v>
      </c>
      <c r="F376" s="314">
        <v>0</v>
      </c>
      <c r="G376" s="159" t="s">
        <v>258</v>
      </c>
    </row>
    <row r="377" spans="1:7">
      <c r="A377" s="258" t="s">
        <v>519</v>
      </c>
      <c r="B377" s="244"/>
      <c r="C377" s="244">
        <v>4112596872.1799998</v>
      </c>
      <c r="D377" s="244">
        <v>4943874190.6899996</v>
      </c>
      <c r="E377" s="244">
        <v>5224703129.1560001</v>
      </c>
      <c r="F377" s="244">
        <v>5971855922.3074007</v>
      </c>
      <c r="G377" s="245" t="s">
        <v>520</v>
      </c>
    </row>
    <row r="378" spans="1:7">
      <c r="A378" s="259"/>
      <c r="B378" s="173"/>
      <c r="C378" s="173"/>
      <c r="D378" s="173"/>
      <c r="E378" s="173"/>
      <c r="F378" s="173"/>
      <c r="G378" s="172"/>
    </row>
    <row r="379" spans="1:7">
      <c r="A379" s="260" t="s">
        <v>1057</v>
      </c>
      <c r="B379" s="134" t="str">
        <f>+B2</f>
        <v>31.12.2008</v>
      </c>
      <c r="C379" s="134" t="str">
        <f>+C2</f>
        <v>31.03.2009*</v>
      </c>
      <c r="D379" s="134" t="str">
        <f>+D2</f>
        <v>30.06.2009</v>
      </c>
      <c r="E379" s="134" t="str">
        <f>+E2</f>
        <v>30.09.2009</v>
      </c>
      <c r="F379" s="134" t="str">
        <f>+F2</f>
        <v>31.12.2009</v>
      </c>
      <c r="G379" s="247" t="s">
        <v>1065</v>
      </c>
    </row>
    <row r="380" spans="1:7" s="130" customFormat="1">
      <c r="A380" s="210" t="s">
        <v>523</v>
      </c>
      <c r="B380" s="311">
        <v>121656707096.73</v>
      </c>
      <c r="C380" s="312">
        <v>21321988290.700001</v>
      </c>
      <c r="D380" s="312">
        <v>44192193333.919998</v>
      </c>
      <c r="E380" s="312">
        <v>69454756960.960007</v>
      </c>
      <c r="F380" s="312">
        <v>98970789022.009995</v>
      </c>
      <c r="G380" s="163" t="s">
        <v>3</v>
      </c>
    </row>
    <row r="381" spans="1:7" s="130" customFormat="1">
      <c r="A381" s="210" t="s">
        <v>4</v>
      </c>
      <c r="B381" s="311">
        <v>597476094.94999993</v>
      </c>
      <c r="C381" s="312">
        <v>138819381.93000001</v>
      </c>
      <c r="D381" s="312">
        <v>316039436.75999999</v>
      </c>
      <c r="E381" s="312">
        <v>508782123.07999998</v>
      </c>
      <c r="F381" s="312">
        <v>720323478.85000002</v>
      </c>
      <c r="G381" s="163" t="s">
        <v>5</v>
      </c>
    </row>
    <row r="382" spans="1:7" s="130" customFormat="1">
      <c r="A382" s="203" t="s">
        <v>6</v>
      </c>
      <c r="B382" s="313">
        <v>409330675.32999998</v>
      </c>
      <c r="C382" s="314">
        <v>79919806.799999997</v>
      </c>
      <c r="D382" s="314">
        <v>239879784.69</v>
      </c>
      <c r="E382" s="314">
        <v>399963656.83999997</v>
      </c>
      <c r="F382" s="314">
        <v>561220371.91999996</v>
      </c>
      <c r="G382" s="188" t="s">
        <v>7</v>
      </c>
    </row>
    <row r="383" spans="1:7" s="130" customFormat="1">
      <c r="A383" s="203" t="s">
        <v>8</v>
      </c>
      <c r="B383" s="313">
        <v>3575722.43</v>
      </c>
      <c r="C383" s="314">
        <v>1162640.44</v>
      </c>
      <c r="D383" s="314">
        <v>2679770.5299999998</v>
      </c>
      <c r="E383" s="314">
        <v>3797691.33</v>
      </c>
      <c r="F383" s="314">
        <v>4820963.6500000004</v>
      </c>
      <c r="G383" s="188" t="s">
        <v>9</v>
      </c>
    </row>
    <row r="384" spans="1:7" s="130" customFormat="1">
      <c r="A384" s="203" t="s">
        <v>10</v>
      </c>
      <c r="B384" s="313">
        <v>111</v>
      </c>
      <c r="C384" s="314">
        <v>0</v>
      </c>
      <c r="D384" s="314">
        <v>0</v>
      </c>
      <c r="E384" s="314">
        <v>0</v>
      </c>
      <c r="F384" s="314">
        <v>0</v>
      </c>
      <c r="G384" s="188" t="s">
        <v>11</v>
      </c>
    </row>
    <row r="385" spans="1:7" s="130" customFormat="1">
      <c r="A385" s="203" t="s">
        <v>12</v>
      </c>
      <c r="B385" s="313">
        <v>15973</v>
      </c>
      <c r="C385" s="314">
        <v>143239</v>
      </c>
      <c r="D385" s="314">
        <v>368399</v>
      </c>
      <c r="E385" s="314">
        <v>541034</v>
      </c>
      <c r="F385" s="314">
        <v>777342</v>
      </c>
      <c r="G385" s="188" t="s">
        <v>13</v>
      </c>
    </row>
    <row r="386" spans="1:7" s="130" customFormat="1">
      <c r="A386" s="203" t="s">
        <v>14</v>
      </c>
      <c r="B386" s="313">
        <v>113806053.53</v>
      </c>
      <c r="C386" s="314">
        <v>24990540.98</v>
      </c>
      <c r="D386" s="314">
        <v>57243332.729999997</v>
      </c>
      <c r="E386" s="314">
        <v>90440630.670000002</v>
      </c>
      <c r="F386" s="314">
        <v>123115513.91</v>
      </c>
      <c r="G386" s="188" t="s">
        <v>15</v>
      </c>
    </row>
    <row r="387" spans="1:7" s="130" customFormat="1">
      <c r="A387" s="203" t="s">
        <v>16</v>
      </c>
      <c r="B387" s="313">
        <v>7688855</v>
      </c>
      <c r="C387" s="314">
        <v>1947816</v>
      </c>
      <c r="D387" s="314">
        <v>4982551</v>
      </c>
      <c r="E387" s="314">
        <v>7546633</v>
      </c>
      <c r="F387" s="314">
        <v>9856808</v>
      </c>
      <c r="G387" s="188" t="s">
        <v>17</v>
      </c>
    </row>
    <row r="388" spans="1:7" s="130" customFormat="1">
      <c r="A388" s="203" t="s">
        <v>18</v>
      </c>
      <c r="B388" s="313">
        <v>624227.01</v>
      </c>
      <c r="C388" s="314">
        <v>115519.01</v>
      </c>
      <c r="D388" s="314">
        <v>225361.82</v>
      </c>
      <c r="E388" s="314">
        <v>363825.84</v>
      </c>
      <c r="F388" s="314">
        <v>494297.66</v>
      </c>
      <c r="G388" s="188" t="s">
        <v>19</v>
      </c>
    </row>
    <row r="389" spans="1:7" s="130" customFormat="1">
      <c r="A389" s="203" t="s">
        <v>20</v>
      </c>
      <c r="B389" s="313">
        <v>1059801.3700000001</v>
      </c>
      <c r="C389" s="314">
        <v>0</v>
      </c>
      <c r="D389" s="314">
        <v>24000</v>
      </c>
      <c r="E389" s="314">
        <v>99000</v>
      </c>
      <c r="F389" s="314">
        <v>631481</v>
      </c>
      <c r="G389" s="188" t="s">
        <v>21</v>
      </c>
    </row>
    <row r="390" spans="1:7" s="130" customFormat="1">
      <c r="A390" s="203" t="s">
        <v>22</v>
      </c>
      <c r="B390" s="313">
        <v>0</v>
      </c>
      <c r="C390" s="314">
        <v>0</v>
      </c>
      <c r="D390" s="314">
        <v>0</v>
      </c>
      <c r="E390" s="314">
        <v>0</v>
      </c>
      <c r="F390" s="314">
        <v>0</v>
      </c>
      <c r="G390" s="188" t="s">
        <v>23</v>
      </c>
    </row>
    <row r="391" spans="1:7" s="130" customFormat="1">
      <c r="A391" s="203" t="s">
        <v>24</v>
      </c>
      <c r="B391" s="313">
        <v>18138</v>
      </c>
      <c r="C391" s="314">
        <v>0</v>
      </c>
      <c r="D391" s="314">
        <v>0</v>
      </c>
      <c r="E391" s="314">
        <v>0</v>
      </c>
      <c r="F391" s="314">
        <v>0</v>
      </c>
      <c r="G391" s="188" t="s">
        <v>25</v>
      </c>
    </row>
    <row r="392" spans="1:7" s="130" customFormat="1">
      <c r="A392" s="203" t="s">
        <v>26</v>
      </c>
      <c r="B392" s="313">
        <v>26749461</v>
      </c>
      <c r="C392" s="314">
        <v>1171572</v>
      </c>
      <c r="D392" s="314">
        <v>4298870</v>
      </c>
      <c r="E392" s="314">
        <v>8115968</v>
      </c>
      <c r="F392" s="314">
        <v>14450945.18</v>
      </c>
      <c r="G392" s="188" t="s">
        <v>27</v>
      </c>
    </row>
    <row r="393" spans="1:7" s="130" customFormat="1">
      <c r="A393" s="203" t="s">
        <v>28</v>
      </c>
      <c r="B393" s="313">
        <v>18792555.210000001</v>
      </c>
      <c r="C393" s="314">
        <v>5161689</v>
      </c>
      <c r="D393" s="314">
        <v>7151958</v>
      </c>
      <c r="E393" s="314">
        <v>8350667.2300000004</v>
      </c>
      <c r="F393" s="314">
        <v>13851858.710000001</v>
      </c>
      <c r="G393" s="188" t="s">
        <v>29</v>
      </c>
    </row>
    <row r="394" spans="1:7" s="130" customFormat="1">
      <c r="A394" s="203" t="s">
        <v>30</v>
      </c>
      <c r="B394" s="313">
        <v>4362370</v>
      </c>
      <c r="C394" s="314">
        <v>6443612</v>
      </c>
      <c r="D394" s="314">
        <v>9631259.0899999999</v>
      </c>
      <c r="E394" s="314">
        <v>11969910</v>
      </c>
      <c r="F394" s="314">
        <v>24236220.34</v>
      </c>
      <c r="G394" s="188" t="s">
        <v>31</v>
      </c>
    </row>
    <row r="395" spans="1:7" s="130" customFormat="1">
      <c r="A395" s="203" t="s">
        <v>32</v>
      </c>
      <c r="B395" s="313">
        <v>2422101</v>
      </c>
      <c r="C395" s="314">
        <v>235804</v>
      </c>
      <c r="D395" s="314">
        <v>1225631.76</v>
      </c>
      <c r="E395" s="314">
        <v>1544357</v>
      </c>
      <c r="F395" s="314">
        <v>1787111</v>
      </c>
      <c r="G395" s="188" t="s">
        <v>33</v>
      </c>
    </row>
    <row r="396" spans="1:7" s="130" customFormat="1">
      <c r="A396" s="203" t="s">
        <v>34</v>
      </c>
      <c r="B396" s="313">
        <v>38027745.480000004</v>
      </c>
      <c r="C396" s="314">
        <v>25956530.120000001</v>
      </c>
      <c r="D396" s="314">
        <v>22754631.829999998</v>
      </c>
      <c r="E396" s="314">
        <v>35734193.350000001</v>
      </c>
      <c r="F396" s="314">
        <v>49805605.82</v>
      </c>
      <c r="G396" s="188" t="s">
        <v>35</v>
      </c>
    </row>
    <row r="397" spans="1:7" s="130" customFormat="1">
      <c r="A397" s="203" t="s">
        <v>36</v>
      </c>
      <c r="B397" s="313">
        <v>7320067</v>
      </c>
      <c r="C397" s="314">
        <v>1694851</v>
      </c>
      <c r="D397" s="314">
        <v>4190637</v>
      </c>
      <c r="E397" s="314">
        <v>6985245</v>
      </c>
      <c r="F397" s="314">
        <v>10053397</v>
      </c>
      <c r="G397" s="188" t="s">
        <v>37</v>
      </c>
    </row>
    <row r="398" spans="1:7" s="130" customFormat="1">
      <c r="A398" s="203" t="s">
        <v>39</v>
      </c>
      <c r="B398" s="313">
        <v>9131189.9299999997</v>
      </c>
      <c r="C398" s="314">
        <v>2429938.2999999998</v>
      </c>
      <c r="D398" s="314">
        <v>3784085.1</v>
      </c>
      <c r="E398" s="314">
        <v>6025133.2999999998</v>
      </c>
      <c r="F398" s="314">
        <v>9361546.4600000009</v>
      </c>
      <c r="G398" s="188" t="s">
        <v>40</v>
      </c>
    </row>
    <row r="399" spans="1:7" s="130" customFormat="1">
      <c r="A399" s="203" t="s">
        <v>41</v>
      </c>
      <c r="B399" s="313">
        <v>6747245</v>
      </c>
      <c r="C399" s="314">
        <v>1220824.8700000001</v>
      </c>
      <c r="D399" s="314">
        <v>3219227.41</v>
      </c>
      <c r="E399" s="314">
        <v>5340626</v>
      </c>
      <c r="F399" s="314">
        <v>6987423</v>
      </c>
      <c r="G399" s="188" t="s">
        <v>42</v>
      </c>
    </row>
    <row r="400" spans="1:7" s="130" customFormat="1">
      <c r="A400" s="203" t="s">
        <v>43</v>
      </c>
      <c r="B400" s="313">
        <v>13850138.289999999</v>
      </c>
      <c r="C400" s="314">
        <v>3583072.19</v>
      </c>
      <c r="D400" s="314">
        <v>8969551.3100000005</v>
      </c>
      <c r="E400" s="314">
        <v>13222040.699999999</v>
      </c>
      <c r="F400" s="314">
        <v>17484126.969999999</v>
      </c>
      <c r="G400" s="188" t="s">
        <v>44</v>
      </c>
    </row>
    <row r="401" spans="1:7" s="130" customFormat="1">
      <c r="A401" s="203" t="s">
        <v>45</v>
      </c>
      <c r="B401" s="315">
        <v>-66046334.630000003</v>
      </c>
      <c r="C401" s="316">
        <v>-17358073.780000001</v>
      </c>
      <c r="D401" s="316">
        <v>-54589614.509999998</v>
      </c>
      <c r="E401" s="316">
        <v>-91258489.180000007</v>
      </c>
      <c r="F401" s="316">
        <v>-128611533.77</v>
      </c>
      <c r="G401" s="188" t="s">
        <v>46</v>
      </c>
    </row>
    <row r="402" spans="1:7" s="130" customFormat="1">
      <c r="A402" s="203" t="s">
        <v>47</v>
      </c>
      <c r="B402" s="313">
        <v>-22031861.210000001</v>
      </c>
      <c r="C402" s="314">
        <v>-4529086.4000000004</v>
      </c>
      <c r="D402" s="314">
        <v>-13987960.699999999</v>
      </c>
      <c r="E402" s="314">
        <v>-24355671.550000001</v>
      </c>
      <c r="F402" s="314">
        <v>-35454786.130000003</v>
      </c>
      <c r="G402" s="188" t="s">
        <v>282</v>
      </c>
    </row>
    <row r="403" spans="1:7" s="130" customFormat="1">
      <c r="A403" s="203" t="s">
        <v>48</v>
      </c>
      <c r="B403" s="313">
        <v>-41923492.420000002</v>
      </c>
      <c r="C403" s="314">
        <v>-12315543.380000001</v>
      </c>
      <c r="D403" s="314">
        <v>-40396884.700000003</v>
      </c>
      <c r="E403" s="314">
        <v>-66610370.18</v>
      </c>
      <c r="F403" s="314">
        <v>-92704411.189999998</v>
      </c>
      <c r="G403" s="188" t="s">
        <v>49</v>
      </c>
    </row>
    <row r="404" spans="1:7" s="130" customFormat="1">
      <c r="A404" s="203" t="s">
        <v>50</v>
      </c>
      <c r="B404" s="313">
        <v>-2090981</v>
      </c>
      <c r="C404" s="314">
        <v>-513444</v>
      </c>
      <c r="D404" s="314">
        <v>-204769.11</v>
      </c>
      <c r="E404" s="314">
        <v>-292447.45</v>
      </c>
      <c r="F404" s="314">
        <v>-452336.45</v>
      </c>
      <c r="G404" s="188" t="s">
        <v>51</v>
      </c>
    </row>
    <row r="405" spans="1:7" s="130" customFormat="1">
      <c r="A405" s="210" t="s">
        <v>52</v>
      </c>
      <c r="B405" s="311">
        <v>96567973.879999995</v>
      </c>
      <c r="C405" s="312">
        <v>15127022.300000001</v>
      </c>
      <c r="D405" s="312">
        <v>30769742.73</v>
      </c>
      <c r="E405" s="312">
        <v>48155151.25</v>
      </c>
      <c r="F405" s="312">
        <v>66924766.259999998</v>
      </c>
      <c r="G405" s="163" t="s">
        <v>53</v>
      </c>
    </row>
    <row r="406" spans="1:7" s="130" customFormat="1">
      <c r="A406" s="198" t="s">
        <v>54</v>
      </c>
      <c r="B406" s="315">
        <v>91951979.609999985</v>
      </c>
      <c r="C406" s="316">
        <v>14124426.300000001</v>
      </c>
      <c r="D406" s="316">
        <v>27172337.039999999</v>
      </c>
      <c r="E406" s="316">
        <v>43414767.25</v>
      </c>
      <c r="F406" s="316">
        <v>61671395.259999998</v>
      </c>
      <c r="G406" s="188" t="s">
        <v>55</v>
      </c>
    </row>
    <row r="407" spans="1:7" s="130" customFormat="1">
      <c r="A407" s="198" t="s">
        <v>56</v>
      </c>
      <c r="B407" s="313">
        <v>86163449.859999999</v>
      </c>
      <c r="C407" s="314">
        <v>13502213.17</v>
      </c>
      <c r="D407" s="314">
        <v>25486560.75</v>
      </c>
      <c r="E407" s="314">
        <v>40259619.600000001</v>
      </c>
      <c r="F407" s="314">
        <v>56542198.979999997</v>
      </c>
      <c r="G407" s="188" t="s">
        <v>57</v>
      </c>
    </row>
    <row r="408" spans="1:7" s="130" customFormat="1">
      <c r="A408" s="198" t="s">
        <v>58</v>
      </c>
      <c r="B408" s="313">
        <v>44125</v>
      </c>
      <c r="C408" s="314">
        <v>25654</v>
      </c>
      <c r="D408" s="314">
        <v>48969</v>
      </c>
      <c r="E408" s="314">
        <v>77661.7</v>
      </c>
      <c r="F408" s="314">
        <v>108243.5</v>
      </c>
      <c r="G408" s="188" t="s">
        <v>59</v>
      </c>
    </row>
    <row r="409" spans="1:7" s="130" customFormat="1">
      <c r="A409" s="198" t="s">
        <v>60</v>
      </c>
      <c r="B409" s="313">
        <v>5744404.75</v>
      </c>
      <c r="C409" s="314">
        <v>596559.13</v>
      </c>
      <c r="D409" s="314">
        <v>1636807.29</v>
      </c>
      <c r="E409" s="314">
        <v>3077485.95</v>
      </c>
      <c r="F409" s="314">
        <v>5020952.78</v>
      </c>
      <c r="G409" s="188" t="s">
        <v>61</v>
      </c>
    </row>
    <row r="410" spans="1:7" s="130" customFormat="1">
      <c r="A410" s="198" t="s">
        <v>62</v>
      </c>
      <c r="B410" s="313">
        <v>4615994.2699999996</v>
      </c>
      <c r="C410" s="314">
        <v>1002596</v>
      </c>
      <c r="D410" s="314">
        <v>3597405.69</v>
      </c>
      <c r="E410" s="314">
        <v>4740384</v>
      </c>
      <c r="F410" s="314">
        <v>5253371</v>
      </c>
      <c r="G410" s="188" t="s">
        <v>63</v>
      </c>
    </row>
    <row r="411" spans="1:7" s="130" customFormat="1">
      <c r="A411" s="210" t="s">
        <v>64</v>
      </c>
      <c r="B411" s="311">
        <v>120962663027.90001</v>
      </c>
      <c r="C411" s="312">
        <v>21168041886.470001</v>
      </c>
      <c r="D411" s="312">
        <v>43845384154.43</v>
      </c>
      <c r="E411" s="312">
        <v>68897819686.630005</v>
      </c>
      <c r="F411" s="312">
        <v>98183540776.899994</v>
      </c>
      <c r="G411" s="163" t="s">
        <v>65</v>
      </c>
    </row>
    <row r="412" spans="1:7" s="130" customFormat="1">
      <c r="A412" s="198" t="s">
        <v>66</v>
      </c>
      <c r="B412" s="313">
        <v>14784854044.43</v>
      </c>
      <c r="C412" s="314">
        <v>3627081962.1599998</v>
      </c>
      <c r="D412" s="314">
        <v>8016651605.8400002</v>
      </c>
      <c r="E412" s="314">
        <v>13168457061.200001</v>
      </c>
      <c r="F412" s="314">
        <v>17839034888.900002</v>
      </c>
      <c r="G412" s="159" t="s">
        <v>67</v>
      </c>
    </row>
    <row r="413" spans="1:7" s="130" customFormat="1">
      <c r="A413" s="198" t="s">
        <v>68</v>
      </c>
      <c r="B413" s="313">
        <v>104351545.12</v>
      </c>
      <c r="C413" s="314">
        <v>35881941.159999996</v>
      </c>
      <c r="D413" s="314">
        <v>66131569</v>
      </c>
      <c r="E413" s="314">
        <v>99996884</v>
      </c>
      <c r="F413" s="314">
        <v>174106425</v>
      </c>
      <c r="G413" s="159" t="s">
        <v>69</v>
      </c>
    </row>
    <row r="414" spans="1:7" s="130" customFormat="1">
      <c r="A414" s="198" t="s">
        <v>70</v>
      </c>
      <c r="B414" s="313">
        <v>0</v>
      </c>
      <c r="C414" s="314">
        <v>0</v>
      </c>
      <c r="D414" s="314">
        <v>0</v>
      </c>
      <c r="E414" s="314">
        <v>0</v>
      </c>
      <c r="F414" s="314">
        <v>0</v>
      </c>
      <c r="G414" s="159" t="s">
        <v>71</v>
      </c>
    </row>
    <row r="415" spans="1:7" s="130" customFormat="1">
      <c r="A415" s="198" t="s">
        <v>72</v>
      </c>
      <c r="B415" s="313">
        <v>0</v>
      </c>
      <c r="C415" s="314">
        <v>0</v>
      </c>
      <c r="D415" s="314">
        <v>0</v>
      </c>
      <c r="E415" s="314">
        <v>0</v>
      </c>
      <c r="F415" s="314">
        <v>0</v>
      </c>
      <c r="G415" s="159" t="s">
        <v>73</v>
      </c>
    </row>
    <row r="416" spans="1:7" s="130" customFormat="1">
      <c r="A416" s="198" t="s">
        <v>74</v>
      </c>
      <c r="B416" s="313">
        <v>81602971832.940002</v>
      </c>
      <c r="C416" s="314">
        <v>15252061407.34</v>
      </c>
      <c r="D416" s="314">
        <v>31044675413.91</v>
      </c>
      <c r="E416" s="314">
        <v>49373237893.529999</v>
      </c>
      <c r="F416" s="314">
        <v>70554183525.309998</v>
      </c>
      <c r="G416" s="159" t="s">
        <v>75</v>
      </c>
    </row>
    <row r="417" spans="1:7" s="130" customFormat="1">
      <c r="A417" s="198" t="s">
        <v>76</v>
      </c>
      <c r="B417" s="313">
        <v>4265179098.3599997</v>
      </c>
      <c r="C417" s="314">
        <v>947403565.12</v>
      </c>
      <c r="D417" s="314">
        <v>2215795339.1500001</v>
      </c>
      <c r="E417" s="314">
        <v>2908037616.8499999</v>
      </c>
      <c r="F417" s="314">
        <v>5058377246.7600002</v>
      </c>
      <c r="G417" s="159" t="s">
        <v>77</v>
      </c>
    </row>
    <row r="418" spans="1:7" s="130" customFormat="1">
      <c r="A418" s="198" t="s">
        <v>78</v>
      </c>
      <c r="B418" s="313">
        <v>404050059</v>
      </c>
      <c r="C418" s="314">
        <v>0</v>
      </c>
      <c r="D418" s="314">
        <v>0</v>
      </c>
      <c r="E418" s="314">
        <v>0</v>
      </c>
      <c r="F418" s="314">
        <v>0</v>
      </c>
      <c r="G418" s="159" t="s">
        <v>79</v>
      </c>
    </row>
    <row r="419" spans="1:7" s="130" customFormat="1">
      <c r="A419" s="198" t="s">
        <v>80</v>
      </c>
      <c r="B419" s="313">
        <v>1443528719.9400001</v>
      </c>
      <c r="C419" s="314">
        <v>265392763</v>
      </c>
      <c r="D419" s="314">
        <v>725009202</v>
      </c>
      <c r="E419" s="314">
        <v>1138815679</v>
      </c>
      <c r="F419" s="314">
        <v>1709635210</v>
      </c>
      <c r="G419" s="159" t="s">
        <v>81</v>
      </c>
    </row>
    <row r="420" spans="1:7" s="130" customFormat="1">
      <c r="A420" s="198" t="s">
        <v>82</v>
      </c>
      <c r="B420" s="313">
        <v>18085498418.110001</v>
      </c>
      <c r="C420" s="314">
        <v>1020887263.49</v>
      </c>
      <c r="D420" s="314">
        <v>1715707285</v>
      </c>
      <c r="E420" s="314">
        <v>1991631752</v>
      </c>
      <c r="F420" s="314">
        <v>2518562219</v>
      </c>
      <c r="G420" s="159" t="s">
        <v>83</v>
      </c>
    </row>
    <row r="421" spans="1:7" s="130" customFormat="1">
      <c r="A421" s="198" t="s">
        <v>84</v>
      </c>
      <c r="B421" s="313">
        <v>0</v>
      </c>
      <c r="C421" s="314">
        <v>0</v>
      </c>
      <c r="D421" s="314">
        <v>0</v>
      </c>
      <c r="E421" s="314">
        <v>0</v>
      </c>
      <c r="F421" s="314">
        <v>0</v>
      </c>
      <c r="G421" s="159" t="s">
        <v>85</v>
      </c>
    </row>
    <row r="422" spans="1:7" s="130" customFormat="1">
      <c r="A422" s="198" t="s">
        <v>86</v>
      </c>
      <c r="B422" s="313">
        <v>14093877</v>
      </c>
      <c r="C422" s="314">
        <v>0</v>
      </c>
      <c r="D422" s="314">
        <v>0</v>
      </c>
      <c r="E422" s="314">
        <v>0</v>
      </c>
      <c r="F422" s="314">
        <v>0</v>
      </c>
      <c r="G422" s="159" t="s">
        <v>87</v>
      </c>
    </row>
    <row r="423" spans="1:7" s="130" customFormat="1">
      <c r="A423" s="198" t="s">
        <v>88</v>
      </c>
      <c r="B423" s="313">
        <v>258135433</v>
      </c>
      <c r="C423" s="314">
        <v>19332984.199999999</v>
      </c>
      <c r="D423" s="314">
        <v>61413739.530000001</v>
      </c>
      <c r="E423" s="314">
        <v>217642800.05000001</v>
      </c>
      <c r="F423" s="314">
        <v>329641261.93000001</v>
      </c>
      <c r="G423" s="159" t="s">
        <v>89</v>
      </c>
    </row>
    <row r="424" spans="1:7" s="130" customFormat="1">
      <c r="A424" s="198" t="s">
        <v>90</v>
      </c>
      <c r="B424" s="313">
        <v>0</v>
      </c>
      <c r="C424" s="314">
        <v>0</v>
      </c>
      <c r="D424" s="314">
        <v>0</v>
      </c>
      <c r="E424" s="314">
        <v>0</v>
      </c>
      <c r="F424" s="314">
        <v>0</v>
      </c>
      <c r="G424" s="159" t="s">
        <v>91</v>
      </c>
    </row>
    <row r="425" spans="1:7" s="130" customFormat="1">
      <c r="A425" s="198" t="s">
        <v>92</v>
      </c>
      <c r="B425" s="313">
        <v>0</v>
      </c>
      <c r="C425" s="314">
        <v>0</v>
      </c>
      <c r="D425" s="314">
        <v>0</v>
      </c>
      <c r="E425" s="314">
        <v>0</v>
      </c>
      <c r="F425" s="314">
        <v>0</v>
      </c>
      <c r="G425" s="159" t="s">
        <v>93</v>
      </c>
    </row>
    <row r="426" spans="1:7" s="130" customFormat="1">
      <c r="A426" s="210" t="s">
        <v>525</v>
      </c>
      <c r="B426" s="311">
        <v>-120954402252.39001</v>
      </c>
      <c r="C426" s="312">
        <v>-21173776666.48</v>
      </c>
      <c r="D426" s="312">
        <v>-43819738970.489998</v>
      </c>
      <c r="E426" s="312">
        <v>-68853531149.119995</v>
      </c>
      <c r="F426" s="312">
        <v>-98126148898.300003</v>
      </c>
      <c r="G426" s="163" t="s">
        <v>194</v>
      </c>
    </row>
    <row r="427" spans="1:7" s="130" customFormat="1">
      <c r="A427" s="198" t="s">
        <v>94</v>
      </c>
      <c r="B427" s="313">
        <v>-14839463579.700001</v>
      </c>
      <c r="C427" s="314">
        <v>-3627475222.3600001</v>
      </c>
      <c r="D427" s="314">
        <v>-8024075159.6800003</v>
      </c>
      <c r="E427" s="314">
        <v>-13171667244.040001</v>
      </c>
      <c r="F427" s="314">
        <v>-17835529836.57</v>
      </c>
      <c r="G427" s="159" t="s">
        <v>95</v>
      </c>
    </row>
    <row r="428" spans="1:7" s="130" customFormat="1">
      <c r="A428" s="198" t="s">
        <v>96</v>
      </c>
      <c r="B428" s="313">
        <v>-104730449.84</v>
      </c>
      <c r="C428" s="314">
        <v>-36589705.520000003</v>
      </c>
      <c r="D428" s="314">
        <v>-67826076</v>
      </c>
      <c r="E428" s="314">
        <v>-102290127</v>
      </c>
      <c r="F428" s="314">
        <v>-176372646</v>
      </c>
      <c r="G428" s="159" t="s">
        <v>97</v>
      </c>
    </row>
    <row r="429" spans="1:7" s="130" customFormat="1">
      <c r="A429" s="198" t="s">
        <v>98</v>
      </c>
      <c r="B429" s="313">
        <v>0</v>
      </c>
      <c r="C429" s="314">
        <v>0</v>
      </c>
      <c r="D429" s="314">
        <v>0</v>
      </c>
      <c r="E429" s="314">
        <v>0</v>
      </c>
      <c r="F429" s="314">
        <v>0</v>
      </c>
      <c r="G429" s="159" t="s">
        <v>99</v>
      </c>
    </row>
    <row r="430" spans="1:7" s="130" customFormat="1">
      <c r="A430" s="198" t="s">
        <v>100</v>
      </c>
      <c r="B430" s="313">
        <v>0</v>
      </c>
      <c r="C430" s="314">
        <v>0</v>
      </c>
      <c r="D430" s="314">
        <v>0</v>
      </c>
      <c r="E430" s="314">
        <v>0</v>
      </c>
      <c r="F430" s="314">
        <v>0</v>
      </c>
      <c r="G430" s="159" t="s">
        <v>101</v>
      </c>
    </row>
    <row r="431" spans="1:7" s="130" customFormat="1">
      <c r="A431" s="198" t="s">
        <v>102</v>
      </c>
      <c r="B431" s="313">
        <v>-81576237756.770004</v>
      </c>
      <c r="C431" s="314">
        <v>-15245818348.6</v>
      </c>
      <c r="D431" s="314">
        <v>-31024065293.73</v>
      </c>
      <c r="E431" s="314">
        <v>-49346327370.290001</v>
      </c>
      <c r="F431" s="314">
        <v>-70523166070.869995</v>
      </c>
      <c r="G431" s="159" t="s">
        <v>103</v>
      </c>
    </row>
    <row r="432" spans="1:7" s="130" customFormat="1">
      <c r="A432" s="198" t="s">
        <v>104</v>
      </c>
      <c r="B432" s="313">
        <v>-4263333248.4099998</v>
      </c>
      <c r="C432" s="314">
        <v>-946482000.99000001</v>
      </c>
      <c r="D432" s="314">
        <v>-2213454568.0799999</v>
      </c>
      <c r="E432" s="314">
        <v>-2906445907.29</v>
      </c>
      <c r="F432" s="314">
        <v>-5055562676.3599997</v>
      </c>
      <c r="G432" s="159" t="s">
        <v>105</v>
      </c>
    </row>
    <row r="433" spans="1:7" s="130" customFormat="1">
      <c r="A433" s="198" t="s">
        <v>106</v>
      </c>
      <c r="B433" s="313">
        <v>-403587603</v>
      </c>
      <c r="C433" s="314">
        <v>0</v>
      </c>
      <c r="D433" s="314">
        <v>0</v>
      </c>
      <c r="E433" s="314">
        <v>0</v>
      </c>
      <c r="F433" s="314">
        <v>0</v>
      </c>
      <c r="G433" s="159" t="s">
        <v>107</v>
      </c>
    </row>
    <row r="434" spans="1:7" s="130" customFormat="1">
      <c r="A434" s="198" t="s">
        <v>108</v>
      </c>
      <c r="B434" s="313">
        <v>-1432124939.4000001</v>
      </c>
      <c r="C434" s="314">
        <v>-264486587</v>
      </c>
      <c r="D434" s="314">
        <v>-722683967</v>
      </c>
      <c r="E434" s="314">
        <v>-1135321079</v>
      </c>
      <c r="F434" s="314">
        <v>-1705960128</v>
      </c>
      <c r="G434" s="159" t="s">
        <v>109</v>
      </c>
    </row>
    <row r="435" spans="1:7" s="130" customFormat="1">
      <c r="A435" s="198" t="s">
        <v>110</v>
      </c>
      <c r="B435" s="313">
        <v>-18062680672.27</v>
      </c>
      <c r="C435" s="314">
        <v>-1018600480.01</v>
      </c>
      <c r="D435" s="314">
        <v>-1710723124</v>
      </c>
      <c r="E435" s="314">
        <v>-1985882802</v>
      </c>
      <c r="F435" s="314">
        <v>-2512099887</v>
      </c>
      <c r="G435" s="159" t="s">
        <v>111</v>
      </c>
    </row>
    <row r="436" spans="1:7" s="130" customFormat="1">
      <c r="A436" s="198" t="s">
        <v>112</v>
      </c>
      <c r="B436" s="313">
        <v>0</v>
      </c>
      <c r="C436" s="314">
        <v>0</v>
      </c>
      <c r="D436" s="314">
        <v>0</v>
      </c>
      <c r="E436" s="314">
        <v>0</v>
      </c>
      <c r="F436" s="314">
        <v>0</v>
      </c>
      <c r="G436" s="159" t="s">
        <v>113</v>
      </c>
    </row>
    <row r="437" spans="1:7" s="130" customFormat="1">
      <c r="A437" s="198" t="s">
        <v>114</v>
      </c>
      <c r="B437" s="313">
        <v>-14090633</v>
      </c>
      <c r="C437" s="314">
        <v>0</v>
      </c>
      <c r="D437" s="314">
        <v>0</v>
      </c>
      <c r="E437" s="314">
        <v>0</v>
      </c>
      <c r="F437" s="314">
        <v>0</v>
      </c>
      <c r="G437" s="159" t="s">
        <v>115</v>
      </c>
    </row>
    <row r="438" spans="1:7" s="130" customFormat="1">
      <c r="A438" s="198" t="s">
        <v>116</v>
      </c>
      <c r="B438" s="313">
        <v>-258153370</v>
      </c>
      <c r="C438" s="314">
        <v>-34324322</v>
      </c>
      <c r="D438" s="314">
        <v>-56910782</v>
      </c>
      <c r="E438" s="314">
        <v>-205596619.5</v>
      </c>
      <c r="F438" s="314">
        <v>-317457653.5</v>
      </c>
      <c r="G438" s="159" t="s">
        <v>117</v>
      </c>
    </row>
    <row r="439" spans="1:7" s="130" customFormat="1">
      <c r="A439" s="198" t="s">
        <v>118</v>
      </c>
      <c r="B439" s="313">
        <v>0</v>
      </c>
      <c r="C439" s="314">
        <v>0</v>
      </c>
      <c r="D439" s="314">
        <v>0</v>
      </c>
      <c r="E439" s="314">
        <v>0</v>
      </c>
      <c r="F439" s="314">
        <v>0</v>
      </c>
      <c r="G439" s="159" t="s">
        <v>119</v>
      </c>
    </row>
    <row r="440" spans="1:7" s="130" customFormat="1">
      <c r="A440" s="198" t="s">
        <v>120</v>
      </c>
      <c r="B440" s="313">
        <v>0</v>
      </c>
      <c r="C440" s="314">
        <v>0</v>
      </c>
      <c r="D440" s="314">
        <v>0</v>
      </c>
      <c r="E440" s="314">
        <v>0</v>
      </c>
      <c r="F440" s="314">
        <v>0</v>
      </c>
      <c r="G440" s="159" t="s">
        <v>121</v>
      </c>
    </row>
    <row r="441" spans="1:7" s="130" customFormat="1">
      <c r="A441" s="210" t="s">
        <v>527</v>
      </c>
      <c r="B441" s="311">
        <v>702304844.33999991</v>
      </c>
      <c r="C441" s="312">
        <v>148211624.22</v>
      </c>
      <c r="D441" s="312">
        <v>372454363.43000001</v>
      </c>
      <c r="E441" s="312">
        <v>601225811.84000003</v>
      </c>
      <c r="F441" s="312">
        <v>844640123.71000004</v>
      </c>
      <c r="G441" s="163" t="s">
        <v>231</v>
      </c>
    </row>
    <row r="442" spans="1:7" s="130" customFormat="1">
      <c r="A442" s="198" t="s">
        <v>528</v>
      </c>
      <c r="B442" s="313">
        <v>158870765</v>
      </c>
      <c r="C442" s="314">
        <v>55834650</v>
      </c>
      <c r="D442" s="314">
        <v>87859924</v>
      </c>
      <c r="E442" s="314">
        <v>117238277</v>
      </c>
      <c r="F442" s="314">
        <v>148281732</v>
      </c>
      <c r="G442" s="159" t="s">
        <v>229</v>
      </c>
    </row>
    <row r="443" spans="1:7" s="130" customFormat="1">
      <c r="A443" s="198" t="s">
        <v>529</v>
      </c>
      <c r="B443" s="313">
        <v>-120089490</v>
      </c>
      <c r="C443" s="314">
        <v>-31032906</v>
      </c>
      <c r="D443" s="314">
        <v>-56529051</v>
      </c>
      <c r="E443" s="314">
        <v>-80312507</v>
      </c>
      <c r="F443" s="314">
        <v>-101882245</v>
      </c>
      <c r="G443" s="159" t="s">
        <v>230</v>
      </c>
    </row>
    <row r="444" spans="1:7" s="130" customFormat="1">
      <c r="A444" s="210" t="s">
        <v>530</v>
      </c>
      <c r="B444" s="311">
        <v>38781275</v>
      </c>
      <c r="C444" s="312">
        <v>24801744</v>
      </c>
      <c r="D444" s="312">
        <v>31330873</v>
      </c>
      <c r="E444" s="312">
        <v>36925770</v>
      </c>
      <c r="F444" s="312">
        <v>46399487</v>
      </c>
      <c r="G444" s="163" t="s">
        <v>232</v>
      </c>
    </row>
    <row r="445" spans="1:7">
      <c r="A445" s="257" t="s">
        <v>531</v>
      </c>
      <c r="B445" s="235">
        <v>741086119.33999991</v>
      </c>
      <c r="C445" s="235">
        <v>173013368.22</v>
      </c>
      <c r="D445" s="235">
        <v>403785236.43000001</v>
      </c>
      <c r="E445" s="236">
        <v>638151581.84000003</v>
      </c>
      <c r="F445" s="236">
        <v>891039610.71000004</v>
      </c>
      <c r="G445" s="237" t="s">
        <v>532</v>
      </c>
    </row>
    <row r="446" spans="1:7" s="130" customFormat="1">
      <c r="A446" s="198" t="s">
        <v>533</v>
      </c>
      <c r="B446" s="311">
        <v>-79048850.719999999</v>
      </c>
      <c r="C446" s="312">
        <v>-14653304.720000001</v>
      </c>
      <c r="D446" s="312">
        <v>-36040821.490000002</v>
      </c>
      <c r="E446" s="312">
        <v>-58201651.869999997</v>
      </c>
      <c r="F446" s="312">
        <v>-81671461.409999996</v>
      </c>
      <c r="G446" s="159" t="s">
        <v>534</v>
      </c>
    </row>
    <row r="447" spans="1:7" s="130" customFormat="1">
      <c r="A447" s="198" t="s">
        <v>122</v>
      </c>
      <c r="B447" s="313">
        <v>-12731660.350000001</v>
      </c>
      <c r="C447" s="314">
        <v>-2308701.11</v>
      </c>
      <c r="D447" s="314">
        <v>-6229767.0899999999</v>
      </c>
      <c r="E447" s="314">
        <v>-11186845.85</v>
      </c>
      <c r="F447" s="314">
        <v>-15768808.48</v>
      </c>
      <c r="G447" s="188" t="s">
        <v>123</v>
      </c>
    </row>
    <row r="448" spans="1:7" s="130" customFormat="1">
      <c r="A448" s="198" t="s">
        <v>124</v>
      </c>
      <c r="B448" s="313">
        <v>-5672899.5</v>
      </c>
      <c r="C448" s="314">
        <v>-1140765.77</v>
      </c>
      <c r="D448" s="314">
        <v>-2666118.23</v>
      </c>
      <c r="E448" s="314">
        <v>-4168792.42</v>
      </c>
      <c r="F448" s="314">
        <v>-5946159.7599999998</v>
      </c>
      <c r="G448" s="188" t="s">
        <v>125</v>
      </c>
    </row>
    <row r="449" spans="1:7" s="130" customFormat="1">
      <c r="A449" s="198" t="s">
        <v>126</v>
      </c>
      <c r="B449" s="313">
        <v>-3561927.81</v>
      </c>
      <c r="C449" s="314">
        <v>-687387.45</v>
      </c>
      <c r="D449" s="314">
        <v>-1678013.95</v>
      </c>
      <c r="E449" s="314">
        <v>-3164038.7</v>
      </c>
      <c r="F449" s="314">
        <v>-4368958.22</v>
      </c>
      <c r="G449" s="188" t="s">
        <v>127</v>
      </c>
    </row>
    <row r="450" spans="1:7" s="130" customFormat="1">
      <c r="A450" s="198" t="s">
        <v>128</v>
      </c>
      <c r="B450" s="313">
        <v>-14673256.82</v>
      </c>
      <c r="C450" s="314">
        <v>-3318626.61</v>
      </c>
      <c r="D450" s="314">
        <v>-7719785.6399999997</v>
      </c>
      <c r="E450" s="314">
        <v>-12079898.74</v>
      </c>
      <c r="F450" s="314">
        <v>-16301719.23</v>
      </c>
      <c r="G450" s="188" t="s">
        <v>129</v>
      </c>
    </row>
    <row r="451" spans="1:7" s="130" customFormat="1">
      <c r="A451" s="198" t="s">
        <v>130</v>
      </c>
      <c r="B451" s="313">
        <v>-42409106.239999995</v>
      </c>
      <c r="C451" s="314">
        <v>-7197823.7800000003</v>
      </c>
      <c r="D451" s="314">
        <v>-17747136.579999998</v>
      </c>
      <c r="E451" s="314">
        <v>-27602076.16</v>
      </c>
      <c r="F451" s="314">
        <v>-39285815.719999999</v>
      </c>
      <c r="G451" s="188" t="s">
        <v>131</v>
      </c>
    </row>
    <row r="452" spans="1:7" s="130" customFormat="1">
      <c r="A452" s="198" t="s">
        <v>535</v>
      </c>
      <c r="B452" s="311">
        <v>-679432382.30069995</v>
      </c>
      <c r="C452" s="312">
        <v>-166271174.6478</v>
      </c>
      <c r="D452" s="312">
        <v>-324359332.8818</v>
      </c>
      <c r="E452" s="312">
        <v>-483828002.32999998</v>
      </c>
      <c r="F452" s="312">
        <v>-656118514.67560005</v>
      </c>
      <c r="G452" s="159" t="s">
        <v>536</v>
      </c>
    </row>
    <row r="453" spans="1:7" s="130" customFormat="1">
      <c r="A453" s="198" t="s">
        <v>132</v>
      </c>
      <c r="B453" s="313">
        <v>-403275780.70999992</v>
      </c>
      <c r="C453" s="314">
        <v>-99684048.549999997</v>
      </c>
      <c r="D453" s="314">
        <v>-192282408</v>
      </c>
      <c r="E453" s="314">
        <v>-287266412.19</v>
      </c>
      <c r="F453" s="314">
        <v>-384706215.7432</v>
      </c>
      <c r="G453" s="188" t="s">
        <v>133</v>
      </c>
    </row>
    <row r="454" spans="1:7" s="130" customFormat="1">
      <c r="A454" s="198" t="s">
        <v>134</v>
      </c>
      <c r="B454" s="313">
        <v>-22860644.91</v>
      </c>
      <c r="C454" s="314">
        <v>-5513212.0999999996</v>
      </c>
      <c r="D454" s="314">
        <v>-10754926.310000001</v>
      </c>
      <c r="E454" s="314">
        <v>-16285781.52</v>
      </c>
      <c r="F454" s="314">
        <v>-22092992.947500002</v>
      </c>
      <c r="G454" s="188" t="s">
        <v>135</v>
      </c>
    </row>
    <row r="455" spans="1:7" s="130" customFormat="1">
      <c r="A455" s="198" t="s">
        <v>136</v>
      </c>
      <c r="B455" s="313">
        <v>-11485969.91</v>
      </c>
      <c r="C455" s="314">
        <v>-2481551.7999999998</v>
      </c>
      <c r="D455" s="314">
        <v>-4002207.94</v>
      </c>
      <c r="E455" s="314">
        <v>-5969988.8399999999</v>
      </c>
      <c r="F455" s="314">
        <v>-7259469.8099999996</v>
      </c>
      <c r="G455" s="188" t="s">
        <v>137</v>
      </c>
    </row>
    <row r="456" spans="1:7" s="130" customFormat="1">
      <c r="A456" s="198" t="s">
        <v>138</v>
      </c>
      <c r="B456" s="313">
        <v>-18145236.390000001</v>
      </c>
      <c r="C456" s="314">
        <v>-4055101.45</v>
      </c>
      <c r="D456" s="314">
        <v>-8198855.2000000002</v>
      </c>
      <c r="E456" s="314">
        <v>-12505970.380000001</v>
      </c>
      <c r="F456" s="314">
        <v>-16872950.43</v>
      </c>
      <c r="G456" s="188" t="s">
        <v>139</v>
      </c>
    </row>
    <row r="457" spans="1:7" s="130" customFormat="1">
      <c r="A457" s="198" t="s">
        <v>140</v>
      </c>
      <c r="B457" s="313">
        <v>-30769204.399999999</v>
      </c>
      <c r="C457" s="314">
        <v>-7478266.6299999999</v>
      </c>
      <c r="D457" s="314">
        <v>-15188948.41</v>
      </c>
      <c r="E457" s="314">
        <v>-21616890.690000001</v>
      </c>
      <c r="F457" s="314">
        <v>-28479849.859999999</v>
      </c>
      <c r="G457" s="188" t="s">
        <v>141</v>
      </c>
    </row>
    <row r="458" spans="1:7" s="130" customFormat="1">
      <c r="A458" s="198" t="s">
        <v>142</v>
      </c>
      <c r="B458" s="313">
        <v>-192895545.98070002</v>
      </c>
      <c r="C458" s="314">
        <v>-47058994.117799997</v>
      </c>
      <c r="D458" s="314">
        <v>-93931987.021799996</v>
      </c>
      <c r="E458" s="314">
        <v>-140182958.71000001</v>
      </c>
      <c r="F458" s="314">
        <v>-196707035.8849</v>
      </c>
      <c r="G458" s="188" t="s">
        <v>143</v>
      </c>
    </row>
    <row r="459" spans="1:7" s="130" customFormat="1">
      <c r="A459" s="198" t="s">
        <v>537</v>
      </c>
      <c r="B459" s="313">
        <v>-770633</v>
      </c>
      <c r="C459" s="314">
        <v>-38923</v>
      </c>
      <c r="D459" s="314">
        <v>-71415</v>
      </c>
      <c r="E459" s="314">
        <v>-126710.31</v>
      </c>
      <c r="F459" s="314">
        <v>-174750</v>
      </c>
      <c r="G459" s="159" t="s">
        <v>538</v>
      </c>
    </row>
    <row r="460" spans="1:7" s="130" customFormat="1">
      <c r="A460" s="198" t="s">
        <v>539</v>
      </c>
      <c r="B460" s="313">
        <v>76159863.680000007</v>
      </c>
      <c r="C460" s="314">
        <v>13080711.719799999</v>
      </c>
      <c r="D460" s="314">
        <v>30514458.82</v>
      </c>
      <c r="E460" s="314">
        <v>36741866.240000002</v>
      </c>
      <c r="F460" s="314">
        <v>52180086.68</v>
      </c>
      <c r="G460" s="159" t="s">
        <v>540</v>
      </c>
    </row>
    <row r="461" spans="1:7" s="130" customFormat="1">
      <c r="A461" s="198" t="s">
        <v>541</v>
      </c>
      <c r="B461" s="313">
        <v>-33258587.57</v>
      </c>
      <c r="C461" s="314">
        <v>-3929123.12</v>
      </c>
      <c r="D461" s="314">
        <v>-8510130.9800000004</v>
      </c>
      <c r="E461" s="314">
        <v>-12313368.279999999</v>
      </c>
      <c r="F461" s="314">
        <v>-18489680.73</v>
      </c>
      <c r="G461" s="159" t="s">
        <v>234</v>
      </c>
    </row>
    <row r="462" spans="1:7">
      <c r="A462" s="257" t="s">
        <v>542</v>
      </c>
      <c r="B462" s="235">
        <v>24735529.429299958</v>
      </c>
      <c r="C462" s="235">
        <v>1201554.4521000001</v>
      </c>
      <c r="D462" s="235">
        <v>65317994.898199998</v>
      </c>
      <c r="E462" s="236">
        <v>120423715.29000001</v>
      </c>
      <c r="F462" s="236">
        <v>186765290.57440001</v>
      </c>
      <c r="G462" s="237" t="s">
        <v>165</v>
      </c>
    </row>
    <row r="463" spans="1:7" s="130" customFormat="1">
      <c r="A463" s="198" t="s">
        <v>543</v>
      </c>
      <c r="B463" s="313">
        <v>2510568</v>
      </c>
      <c r="C463" s="314">
        <v>2105711</v>
      </c>
      <c r="D463" s="314">
        <v>5291888</v>
      </c>
      <c r="E463" s="314">
        <v>7621240</v>
      </c>
      <c r="F463" s="314">
        <v>7428771</v>
      </c>
      <c r="G463" s="159" t="s">
        <v>210</v>
      </c>
    </row>
    <row r="464" spans="1:7" s="130" customFormat="1">
      <c r="A464" s="198" t="s">
        <v>544</v>
      </c>
      <c r="B464" s="311">
        <v>277461676.31999999</v>
      </c>
      <c r="C464" s="312">
        <v>80945594.090000004</v>
      </c>
      <c r="D464" s="312">
        <v>172528670.22</v>
      </c>
      <c r="E464" s="312">
        <v>218269685.28999999</v>
      </c>
      <c r="F464" s="312">
        <v>260518937.36000001</v>
      </c>
      <c r="G464" s="159" t="s">
        <v>545</v>
      </c>
    </row>
    <row r="465" spans="1:7" s="130" customFormat="1">
      <c r="A465" s="198" t="s">
        <v>144</v>
      </c>
      <c r="B465" s="313">
        <v>45567483.530000001</v>
      </c>
      <c r="C465" s="314">
        <v>1397104</v>
      </c>
      <c r="D465" s="314">
        <v>49071668.659999996</v>
      </c>
      <c r="E465" s="314">
        <v>50516317.82</v>
      </c>
      <c r="F465" s="314">
        <v>50597286.82</v>
      </c>
      <c r="G465" s="188" t="s">
        <v>145</v>
      </c>
    </row>
    <row r="466" spans="1:7" s="130" customFormat="1">
      <c r="A466" s="198" t="s">
        <v>146</v>
      </c>
      <c r="B466" s="315">
        <v>152355665.80000001</v>
      </c>
      <c r="C466" s="316">
        <v>46195294.200000003</v>
      </c>
      <c r="D466" s="316">
        <v>77136148.469999999</v>
      </c>
      <c r="E466" s="316">
        <v>117112441.42</v>
      </c>
      <c r="F466" s="316">
        <v>151464494.88</v>
      </c>
      <c r="G466" s="188" t="s">
        <v>147</v>
      </c>
    </row>
    <row r="467" spans="1:7" s="130" customFormat="1">
      <c r="A467" s="198" t="s">
        <v>148</v>
      </c>
      <c r="B467" s="313">
        <v>58443419.769999996</v>
      </c>
      <c r="C467" s="314">
        <v>16341148.029999999</v>
      </c>
      <c r="D467" s="314">
        <v>27799436.420000002</v>
      </c>
      <c r="E467" s="314">
        <v>42264286.75</v>
      </c>
      <c r="F467" s="314">
        <v>52549028.149999999</v>
      </c>
      <c r="G467" s="188" t="s">
        <v>149</v>
      </c>
    </row>
    <row r="468" spans="1:7" s="130" customFormat="1">
      <c r="A468" s="198" t="s">
        <v>150</v>
      </c>
      <c r="B468" s="313">
        <v>6544146</v>
      </c>
      <c r="C468" s="314">
        <v>3019360</v>
      </c>
      <c r="D468" s="314">
        <v>5013360</v>
      </c>
      <c r="E468" s="314">
        <v>7147031</v>
      </c>
      <c r="F468" s="314">
        <v>8445031</v>
      </c>
      <c r="G468" s="188" t="s">
        <v>151</v>
      </c>
    </row>
    <row r="469" spans="1:7" s="130" customFormat="1">
      <c r="A469" s="198" t="s">
        <v>152</v>
      </c>
      <c r="B469" s="313">
        <v>860297</v>
      </c>
      <c r="C469" s="314">
        <v>498472</v>
      </c>
      <c r="D469" s="314">
        <v>570930</v>
      </c>
      <c r="E469" s="314">
        <v>913828</v>
      </c>
      <c r="F469" s="314">
        <v>976853</v>
      </c>
      <c r="G469" s="188" t="s">
        <v>153</v>
      </c>
    </row>
    <row r="470" spans="1:7" s="130" customFormat="1">
      <c r="A470" s="198" t="s">
        <v>154</v>
      </c>
      <c r="B470" s="313">
        <v>81996816</v>
      </c>
      <c r="C470" s="314">
        <v>25646324.039999999</v>
      </c>
      <c r="D470" s="314">
        <v>42342537</v>
      </c>
      <c r="E470" s="314">
        <v>64763387.82</v>
      </c>
      <c r="F470" s="314">
        <v>87015654.849999994</v>
      </c>
      <c r="G470" s="188" t="s">
        <v>156</v>
      </c>
    </row>
    <row r="471" spans="1:7" s="130" customFormat="1">
      <c r="A471" s="198" t="s">
        <v>157</v>
      </c>
      <c r="B471" s="313">
        <v>4510987.03</v>
      </c>
      <c r="C471" s="314">
        <v>689990.13</v>
      </c>
      <c r="D471" s="314">
        <v>1409885.05</v>
      </c>
      <c r="E471" s="314">
        <v>2023907.85</v>
      </c>
      <c r="F471" s="314">
        <v>2477927.88</v>
      </c>
      <c r="G471" s="188" t="s">
        <v>158</v>
      </c>
    </row>
    <row r="472" spans="1:7" s="130" customFormat="1">
      <c r="A472" s="198" t="s">
        <v>159</v>
      </c>
      <c r="B472" s="313">
        <v>79538526.989999995</v>
      </c>
      <c r="C472" s="314">
        <v>33353195.890000001</v>
      </c>
      <c r="D472" s="314">
        <v>46320853.090000004</v>
      </c>
      <c r="E472" s="314">
        <v>50640926.049999997</v>
      </c>
      <c r="F472" s="314">
        <v>58457155.659999996</v>
      </c>
      <c r="G472" s="188" t="s">
        <v>160</v>
      </c>
    </row>
    <row r="473" spans="1:7" s="130" customFormat="1">
      <c r="A473" s="198" t="s">
        <v>546</v>
      </c>
      <c r="B473" s="311">
        <v>-89338713.870000005</v>
      </c>
      <c r="C473" s="312">
        <v>-19582252.550000001</v>
      </c>
      <c r="D473" s="312">
        <v>-43461934.770000003</v>
      </c>
      <c r="E473" s="312">
        <v>-53684161.740000002</v>
      </c>
      <c r="F473" s="312">
        <v>-72750121.560000002</v>
      </c>
      <c r="G473" s="159" t="s">
        <v>233</v>
      </c>
    </row>
    <row r="474" spans="1:7" s="130" customFormat="1">
      <c r="A474" s="198" t="s">
        <v>161</v>
      </c>
      <c r="B474" s="313">
        <v>-37923712.289999999</v>
      </c>
      <c r="C474" s="314">
        <v>-7195241.3799999999</v>
      </c>
      <c r="D474" s="314">
        <v>-11715408.140000001</v>
      </c>
      <c r="E474" s="314">
        <v>-20041317.710000001</v>
      </c>
      <c r="F474" s="314">
        <v>-30687350.52</v>
      </c>
      <c r="G474" s="159" t="s">
        <v>162</v>
      </c>
    </row>
    <row r="475" spans="1:7" s="130" customFormat="1">
      <c r="A475" s="198" t="s">
        <v>163</v>
      </c>
      <c r="B475" s="313">
        <v>-51415001.580000006</v>
      </c>
      <c r="C475" s="314">
        <v>-12387011.17</v>
      </c>
      <c r="D475" s="314">
        <v>-31746526.629999999</v>
      </c>
      <c r="E475" s="314">
        <v>-33642844.030000001</v>
      </c>
      <c r="F475" s="314">
        <v>-42062771.039999999</v>
      </c>
      <c r="G475" s="159" t="s">
        <v>167</v>
      </c>
    </row>
    <row r="476" spans="1:7">
      <c r="A476" s="257" t="s">
        <v>547</v>
      </c>
      <c r="B476" s="235">
        <v>215369059.87929997</v>
      </c>
      <c r="C476" s="235">
        <v>64670606.9921</v>
      </c>
      <c r="D476" s="235">
        <v>199676618.34819999</v>
      </c>
      <c r="E476" s="236">
        <v>292630478.83999997</v>
      </c>
      <c r="F476" s="236">
        <v>381962877.37440002</v>
      </c>
      <c r="G476" s="237" t="s">
        <v>208</v>
      </c>
    </row>
    <row r="477" spans="1:7" s="130" customFormat="1">
      <c r="A477" s="210" t="s">
        <v>548</v>
      </c>
      <c r="B477" s="311">
        <v>-44376826.32</v>
      </c>
      <c r="C477" s="311">
        <v>-14279853.810000001</v>
      </c>
      <c r="D477" s="311">
        <v>-27327888.25</v>
      </c>
      <c r="E477" s="312">
        <v>-45699343.013999999</v>
      </c>
      <c r="F477" s="312">
        <v>-65629920.177500002</v>
      </c>
      <c r="G477" s="163" t="s">
        <v>205</v>
      </c>
    </row>
    <row r="478" spans="1:7" s="130" customFormat="1">
      <c r="A478" s="198" t="s">
        <v>549</v>
      </c>
      <c r="B478" s="313">
        <v>-49092772.269999996</v>
      </c>
      <c r="C478" s="313">
        <v>-14411343.029999999</v>
      </c>
      <c r="D478" s="313">
        <v>-32895743</v>
      </c>
      <c r="E478" s="314">
        <v>-53159178.520000003</v>
      </c>
      <c r="F478" s="314">
        <v>-66958375.469999999</v>
      </c>
      <c r="G478" s="159" t="s">
        <v>206</v>
      </c>
    </row>
    <row r="479" spans="1:7" s="130" customFormat="1">
      <c r="A479" s="198" t="s">
        <v>550</v>
      </c>
      <c r="B479" s="313">
        <v>4715945.95</v>
      </c>
      <c r="C479" s="313">
        <v>131489.22</v>
      </c>
      <c r="D479" s="313">
        <v>5567854.75</v>
      </c>
      <c r="E479" s="314">
        <v>7459835.5060000001</v>
      </c>
      <c r="F479" s="314">
        <v>1328455.2925</v>
      </c>
      <c r="G479" s="159" t="s">
        <v>551</v>
      </c>
    </row>
    <row r="480" spans="1:7">
      <c r="A480" s="257" t="s">
        <v>552</v>
      </c>
      <c r="B480" s="235">
        <v>170992233.55929998</v>
      </c>
      <c r="C480" s="235">
        <v>50390753.182099998</v>
      </c>
      <c r="D480" s="235">
        <v>172348730.09819999</v>
      </c>
      <c r="E480" s="236">
        <v>246931135.82600001</v>
      </c>
      <c r="F480" s="236">
        <v>316332957.19690001</v>
      </c>
      <c r="G480" s="237" t="s">
        <v>553</v>
      </c>
    </row>
    <row r="481" spans="1:7">
      <c r="A481" s="261" t="s">
        <v>554</v>
      </c>
      <c r="B481" s="262"/>
      <c r="C481" s="262"/>
      <c r="D481" s="262"/>
      <c r="E481" s="263"/>
      <c r="F481" s="263"/>
      <c r="G481" s="264" t="s">
        <v>555</v>
      </c>
    </row>
    <row r="482" spans="1:7" s="130" customFormat="1">
      <c r="A482" s="198" t="s">
        <v>556</v>
      </c>
      <c r="B482" s="313">
        <v>-835612</v>
      </c>
      <c r="C482" s="313">
        <v>548815</v>
      </c>
      <c r="D482" s="313">
        <v>649685</v>
      </c>
      <c r="E482" s="314">
        <v>312258</v>
      </c>
      <c r="F482" s="314">
        <v>556500</v>
      </c>
      <c r="G482" s="159" t="s">
        <v>209</v>
      </c>
    </row>
    <row r="483" spans="1:7">
      <c r="A483" s="257" t="s">
        <v>557</v>
      </c>
      <c r="B483" s="235">
        <v>170156621.55929998</v>
      </c>
      <c r="C483" s="235">
        <v>50939568.182099998</v>
      </c>
      <c r="D483" s="235">
        <v>172998415.09819999</v>
      </c>
      <c r="E483" s="236">
        <v>247243393.82600001</v>
      </c>
      <c r="F483" s="236">
        <v>316889457.19690001</v>
      </c>
      <c r="G483" s="237" t="s">
        <v>558</v>
      </c>
    </row>
    <row r="484" spans="1:7" s="130" customFormat="1">
      <c r="A484" s="183" t="s">
        <v>559</v>
      </c>
      <c r="B484" s="319">
        <v>0</v>
      </c>
      <c r="C484" s="319">
        <v>1445547</v>
      </c>
      <c r="D484" s="319">
        <v>0</v>
      </c>
      <c r="E484" s="310">
        <v>0</v>
      </c>
      <c r="F484" s="310">
        <v>0</v>
      </c>
      <c r="G484" s="159" t="s">
        <v>257</v>
      </c>
    </row>
    <row r="485" spans="1:7" s="130" customFormat="1">
      <c r="A485" s="249" t="s">
        <v>164</v>
      </c>
      <c r="B485" s="250">
        <v>170156621.55929998</v>
      </c>
      <c r="C485" s="250">
        <v>49494021.182099998</v>
      </c>
      <c r="D485" s="250">
        <v>172998415.09819999</v>
      </c>
      <c r="E485" s="251">
        <v>247243393.82600001</v>
      </c>
      <c r="F485" s="251">
        <v>316889457.19690001</v>
      </c>
      <c r="G485" s="178" t="s">
        <v>304</v>
      </c>
    </row>
    <row r="487" spans="1:7">
      <c r="A487" s="172" t="s">
        <v>283</v>
      </c>
      <c r="B487" s="172">
        <v>95</v>
      </c>
      <c r="C487" s="172">
        <v>92</v>
      </c>
      <c r="D487" s="172">
        <v>92</v>
      </c>
      <c r="E487" s="172">
        <v>91</v>
      </c>
      <c r="F487" s="172">
        <v>91</v>
      </c>
      <c r="G487" s="172" t="s">
        <v>155</v>
      </c>
    </row>
    <row r="489" spans="1:7">
      <c r="A489" s="130" t="s">
        <v>302</v>
      </c>
      <c r="G489" s="130" t="s">
        <v>307</v>
      </c>
    </row>
    <row r="491" spans="1:7">
      <c r="A491" s="230" t="s">
        <v>1053</v>
      </c>
      <c r="G491" s="231" t="s">
        <v>1054</v>
      </c>
    </row>
  </sheetData>
  <phoneticPr fontId="44" type="noConversion"/>
  <pageMargins left="3.27" right="0.15748031496062992" top="0.19685039370078741" bottom="0.39370078740157483" header="0.51181102362204722" footer="0.51181102362204722"/>
  <pageSetup paperSize="9" scale="38" fitToHeight="5" orientation="landscape" r:id="rId1"/>
  <headerFooter alignWithMargins="0">
    <oddHeader>&amp;L&amp;"Calibri,Regular"&amp;10</oddHeader>
    <evenHeader>&amp;L&amp;"Calibri,Regular"&amp;10</evenHeader>
    <firstHeader>&amp;L&amp;"Calibri,Regular"&amp;10</firstHeader>
  </headerFooter>
  <rowBreaks count="2" manualBreakCount="2">
    <brk id="163" max="6" man="1"/>
    <brk id="377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R471"/>
  <sheetViews>
    <sheetView showGridLines="0" zoomScaleNormal="100" zoomScaleSheetLayoutView="55" workbookViewId="0">
      <pane xSplit="1" ySplit="2" topLeftCell="G3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1" width="76.42578125" style="130" customWidth="1"/>
    <col min="2" max="3" width="18.85546875" style="154" bestFit="1" customWidth="1"/>
    <col min="4" max="5" width="20.140625" style="154" bestFit="1" customWidth="1"/>
    <col min="6" max="7" width="18.85546875" style="154" bestFit="1" customWidth="1"/>
    <col min="8" max="9" width="20.140625" style="154" bestFit="1" customWidth="1"/>
    <col min="10" max="12" width="18.85546875" style="154" bestFit="1" customWidth="1"/>
    <col min="13" max="13" width="20.140625" style="154" bestFit="1" customWidth="1"/>
    <col min="14" max="14" width="18.85546875" style="154" bestFit="1" customWidth="1"/>
    <col min="15" max="15" width="75.5703125" style="130" customWidth="1"/>
    <col min="16" max="16" width="11.5703125" style="130" bestFit="1" customWidth="1"/>
    <col min="17" max="17" width="9.85546875" style="130" bestFit="1" customWidth="1"/>
    <col min="18" max="16384" width="9.140625" style="130"/>
  </cols>
  <sheetData>
    <row r="1" spans="1:15">
      <c r="A1" s="127" t="s">
        <v>1069</v>
      </c>
      <c r="B1" s="265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8" t="s">
        <v>1070</v>
      </c>
    </row>
    <row r="2" spans="1:15">
      <c r="A2" s="131" t="s">
        <v>1056</v>
      </c>
      <c r="B2" s="266" t="s">
        <v>820</v>
      </c>
      <c r="C2" s="267" t="s">
        <v>821</v>
      </c>
      <c r="D2" s="267" t="s">
        <v>822</v>
      </c>
      <c r="E2" s="267" t="s">
        <v>819</v>
      </c>
      <c r="F2" s="267" t="s">
        <v>823</v>
      </c>
      <c r="G2" s="267" t="s">
        <v>824</v>
      </c>
      <c r="H2" s="267" t="s">
        <v>825</v>
      </c>
      <c r="I2" s="267" t="s">
        <v>827</v>
      </c>
      <c r="J2" s="267" t="s">
        <v>826</v>
      </c>
      <c r="K2" s="267" t="s">
        <v>828</v>
      </c>
      <c r="L2" s="267" t="s">
        <v>829</v>
      </c>
      <c r="M2" s="267" t="s">
        <v>830</v>
      </c>
      <c r="N2" s="267" t="s">
        <v>831</v>
      </c>
      <c r="O2" s="135" t="s">
        <v>1055</v>
      </c>
    </row>
    <row r="3" spans="1:15">
      <c r="A3" s="235" t="s">
        <v>445</v>
      </c>
      <c r="B3" s="268">
        <v>5753719002.9940004</v>
      </c>
      <c r="C3" s="269">
        <v>6055369960.4535999</v>
      </c>
      <c r="D3" s="269">
        <v>7217999875.5500002</v>
      </c>
      <c r="E3" s="269">
        <v>6710490198.5197992</v>
      </c>
      <c r="F3" s="269">
        <v>8112202596.6599989</v>
      </c>
      <c r="G3" s="269">
        <v>7920165307.6578999</v>
      </c>
      <c r="H3" s="269">
        <v>8803358952.4091988</v>
      </c>
      <c r="I3" s="269">
        <v>7305934278.5200005</v>
      </c>
      <c r="J3" s="268">
        <v>8110233011.4700003</v>
      </c>
      <c r="K3" s="268">
        <v>8449339165.4099998</v>
      </c>
      <c r="L3" s="268">
        <v>9113833678</v>
      </c>
      <c r="M3" s="269">
        <v>10345579456</v>
      </c>
      <c r="N3" s="269">
        <v>11185296249</v>
      </c>
      <c r="O3" s="237" t="s">
        <v>446</v>
      </c>
    </row>
    <row r="4" spans="1:15">
      <c r="A4" s="238" t="s">
        <v>447</v>
      </c>
      <c r="B4" s="184">
        <v>3266051041.4900002</v>
      </c>
      <c r="C4" s="186">
        <v>3810637307.6100001</v>
      </c>
      <c r="D4" s="186">
        <v>3967837213.8099999</v>
      </c>
      <c r="E4" s="186">
        <v>4070852336.4397998</v>
      </c>
      <c r="F4" s="186">
        <v>4567971406.5783005</v>
      </c>
      <c r="G4" s="186">
        <v>4703883647.535799</v>
      </c>
      <c r="H4" s="186">
        <v>4931967571.9992008</v>
      </c>
      <c r="I4" s="186">
        <v>4416766174.6599998</v>
      </c>
      <c r="J4" s="184">
        <v>4636073561.9899998</v>
      </c>
      <c r="K4" s="184">
        <v>4742915996.3100004</v>
      </c>
      <c r="L4" s="184">
        <v>5414739006</v>
      </c>
      <c r="M4" s="186">
        <v>6260259247</v>
      </c>
      <c r="N4" s="186">
        <v>6741225258</v>
      </c>
      <c r="O4" s="159" t="s">
        <v>560</v>
      </c>
    </row>
    <row r="5" spans="1:15">
      <c r="A5" s="240" t="s">
        <v>448</v>
      </c>
      <c r="B5" s="270">
        <v>731393090.08999991</v>
      </c>
      <c r="C5" s="271">
        <v>695103692.04360008</v>
      </c>
      <c r="D5" s="271">
        <v>757642158.63000011</v>
      </c>
      <c r="E5" s="271">
        <v>663115680.70000005</v>
      </c>
      <c r="F5" s="271">
        <v>877607561.40999997</v>
      </c>
      <c r="G5" s="271">
        <v>767370915.91209996</v>
      </c>
      <c r="H5" s="271">
        <v>881733578.07000005</v>
      </c>
      <c r="I5" s="271">
        <v>683198490.33999991</v>
      </c>
      <c r="J5" s="184">
        <v>725273007.87999988</v>
      </c>
      <c r="K5" s="184">
        <v>718178983.15999997</v>
      </c>
      <c r="L5" s="184">
        <v>756199189</v>
      </c>
      <c r="M5" s="186">
        <v>946053413</v>
      </c>
      <c r="N5" s="186">
        <v>1008169372</v>
      </c>
      <c r="O5" s="241" t="s">
        <v>438</v>
      </c>
    </row>
    <row r="6" spans="1:15">
      <c r="A6" s="238" t="s">
        <v>449</v>
      </c>
      <c r="B6" s="184">
        <v>1682206249.54</v>
      </c>
      <c r="C6" s="186">
        <v>1467608817.9400001</v>
      </c>
      <c r="D6" s="186">
        <v>2371740259.3800001</v>
      </c>
      <c r="E6" s="186">
        <v>1879293453.77</v>
      </c>
      <c r="F6" s="186">
        <v>2546281734.3600001</v>
      </c>
      <c r="G6" s="186">
        <v>2283252970.73</v>
      </c>
      <c r="H6" s="186">
        <v>2836486456.8399997</v>
      </c>
      <c r="I6" s="186">
        <v>2095611427.1500003</v>
      </c>
      <c r="J6" s="184">
        <v>2609935880.5599999</v>
      </c>
      <c r="K6" s="184">
        <v>2849535897.5999999</v>
      </c>
      <c r="L6" s="184">
        <v>2802724802</v>
      </c>
      <c r="M6" s="186">
        <v>2963491001</v>
      </c>
      <c r="N6" s="186">
        <v>3179311852</v>
      </c>
      <c r="O6" s="159" t="s">
        <v>183</v>
      </c>
    </row>
    <row r="7" spans="1:15">
      <c r="A7" s="238" t="s">
        <v>308</v>
      </c>
      <c r="B7" s="184">
        <v>0</v>
      </c>
      <c r="C7" s="186">
        <v>0</v>
      </c>
      <c r="D7" s="186">
        <v>0</v>
      </c>
      <c r="E7" s="186">
        <v>0</v>
      </c>
      <c r="F7" s="186">
        <v>0</v>
      </c>
      <c r="G7" s="186">
        <v>0</v>
      </c>
      <c r="H7" s="186">
        <v>0</v>
      </c>
      <c r="I7" s="186">
        <v>0</v>
      </c>
      <c r="J7" s="186">
        <v>0</v>
      </c>
      <c r="K7" s="186">
        <v>0</v>
      </c>
      <c r="L7" s="186">
        <v>0</v>
      </c>
      <c r="M7" s="186">
        <v>0</v>
      </c>
      <c r="N7" s="186">
        <v>0</v>
      </c>
      <c r="O7" s="159" t="s">
        <v>400</v>
      </c>
    </row>
    <row r="8" spans="1:15">
      <c r="A8" s="238" t="s">
        <v>451</v>
      </c>
      <c r="B8" s="184">
        <v>37901192.800000004</v>
      </c>
      <c r="C8" s="186">
        <v>55717190.68</v>
      </c>
      <c r="D8" s="186">
        <v>89311337.100000009</v>
      </c>
      <c r="E8" s="186">
        <v>69858390.580000013</v>
      </c>
      <c r="F8" s="186">
        <v>76935992.730000004</v>
      </c>
      <c r="G8" s="186">
        <v>85423045.24000001</v>
      </c>
      <c r="H8" s="186">
        <v>113514128.64</v>
      </c>
      <c r="I8" s="186">
        <v>78633724.400000006</v>
      </c>
      <c r="J8" s="184">
        <v>93329056.350000009</v>
      </c>
      <c r="K8" s="184">
        <v>96098080</v>
      </c>
      <c r="L8" s="184">
        <v>101381044</v>
      </c>
      <c r="M8" s="186">
        <v>117694081</v>
      </c>
      <c r="N8" s="186">
        <v>190727905</v>
      </c>
      <c r="O8" s="159" t="s">
        <v>634</v>
      </c>
    </row>
    <row r="9" spans="1:15">
      <c r="A9" s="238" t="s">
        <v>452</v>
      </c>
      <c r="B9" s="184">
        <v>36167429.074000001</v>
      </c>
      <c r="C9" s="186">
        <v>26302952.18</v>
      </c>
      <c r="D9" s="186">
        <v>31468906.629999999</v>
      </c>
      <c r="E9" s="186">
        <v>27370337.029999997</v>
      </c>
      <c r="F9" s="186">
        <v>43405901.581699997</v>
      </c>
      <c r="G9" s="186">
        <v>38704834.239999995</v>
      </c>
      <c r="H9" s="186">
        <v>34388472.859999999</v>
      </c>
      <c r="I9" s="186">
        <v>31724461.969999999</v>
      </c>
      <c r="J9" s="184">
        <v>45621504.689999998</v>
      </c>
      <c r="K9" s="184">
        <v>42610208.339999996</v>
      </c>
      <c r="L9" s="184">
        <v>38789637</v>
      </c>
      <c r="M9" s="186">
        <v>58081714</v>
      </c>
      <c r="N9" s="186"/>
      <c r="O9" s="159" t="s">
        <v>453</v>
      </c>
    </row>
    <row r="10" spans="1:15">
      <c r="A10" s="238" t="s">
        <v>454</v>
      </c>
      <c r="B10" s="184">
        <v>0</v>
      </c>
      <c r="C10" s="186">
        <v>0</v>
      </c>
      <c r="D10" s="186">
        <v>0</v>
      </c>
      <c r="E10" s="186">
        <v>0</v>
      </c>
      <c r="F10" s="186">
        <v>0</v>
      </c>
      <c r="G10" s="186">
        <v>41529894</v>
      </c>
      <c r="H10" s="186">
        <v>5268744</v>
      </c>
      <c r="I10" s="186">
        <v>0</v>
      </c>
      <c r="J10" s="186"/>
      <c r="K10" s="186"/>
      <c r="L10" s="186">
        <v>0</v>
      </c>
      <c r="M10" s="186">
        <v>0</v>
      </c>
      <c r="N10" s="186">
        <v>0</v>
      </c>
      <c r="O10" s="159" t="s">
        <v>195</v>
      </c>
    </row>
    <row r="11" spans="1:15">
      <c r="A11" s="235" t="s">
        <v>455</v>
      </c>
      <c r="B11" s="268">
        <v>689179475.7198</v>
      </c>
      <c r="C11" s="269">
        <v>718575189.27420008</v>
      </c>
      <c r="D11" s="269">
        <v>749741319.45200002</v>
      </c>
      <c r="E11" s="269">
        <v>763730832.63499999</v>
      </c>
      <c r="F11" s="269">
        <v>770397728.45560002</v>
      </c>
      <c r="G11" s="269">
        <v>786063772.06780005</v>
      </c>
      <c r="H11" s="269">
        <v>770298187.01789999</v>
      </c>
      <c r="I11" s="269">
        <v>743484629.99680007</v>
      </c>
      <c r="J11" s="268">
        <v>793159354.3900001</v>
      </c>
      <c r="K11" s="268">
        <v>856725359.50999999</v>
      </c>
      <c r="L11" s="268">
        <v>892360936</v>
      </c>
      <c r="M11" s="269">
        <v>1021352014</v>
      </c>
      <c r="N11" s="269">
        <v>1000706278</v>
      </c>
      <c r="O11" s="237" t="s">
        <v>456</v>
      </c>
    </row>
    <row r="12" spans="1:15">
      <c r="A12" s="238" t="s">
        <v>457</v>
      </c>
      <c r="B12" s="184">
        <v>171943</v>
      </c>
      <c r="C12" s="186">
        <v>227405</v>
      </c>
      <c r="D12" s="186">
        <v>229569</v>
      </c>
      <c r="E12" s="186">
        <v>279570</v>
      </c>
      <c r="F12" s="186">
        <v>279570</v>
      </c>
      <c r="G12" s="186">
        <v>479736</v>
      </c>
      <c r="H12" s="186">
        <v>279341</v>
      </c>
      <c r="I12" s="186">
        <v>310226</v>
      </c>
      <c r="J12" s="184">
        <v>310205</v>
      </c>
      <c r="K12" s="184">
        <v>310365</v>
      </c>
      <c r="L12" s="184">
        <v>310250</v>
      </c>
      <c r="M12" s="186">
        <v>1328925</v>
      </c>
      <c r="N12" s="186">
        <v>611501</v>
      </c>
      <c r="O12" s="159" t="s">
        <v>172</v>
      </c>
    </row>
    <row r="13" spans="1:15">
      <c r="A13" s="238" t="s">
        <v>309</v>
      </c>
      <c r="B13" s="184">
        <v>0</v>
      </c>
      <c r="C13" s="186">
        <v>0</v>
      </c>
      <c r="D13" s="186">
        <v>0</v>
      </c>
      <c r="E13" s="186">
        <v>0</v>
      </c>
      <c r="F13" s="186">
        <v>0</v>
      </c>
      <c r="G13" s="186">
        <v>0</v>
      </c>
      <c r="H13" s="186">
        <v>0</v>
      </c>
      <c r="I13" s="186">
        <v>0</v>
      </c>
      <c r="J13" s="186">
        <v>0</v>
      </c>
      <c r="K13" s="186">
        <v>0</v>
      </c>
      <c r="L13" s="186">
        <v>0</v>
      </c>
      <c r="M13" s="186">
        <v>0</v>
      </c>
      <c r="N13" s="186">
        <v>0</v>
      </c>
      <c r="O13" s="159" t="s">
        <v>401</v>
      </c>
    </row>
    <row r="14" spans="1:15">
      <c r="A14" s="238" t="s">
        <v>459</v>
      </c>
      <c r="B14" s="184">
        <v>9474816.5700000003</v>
      </c>
      <c r="C14" s="186">
        <v>11910225.720000001</v>
      </c>
      <c r="D14" s="186">
        <v>10487383.550000001</v>
      </c>
      <c r="E14" s="186">
        <v>14020131.33</v>
      </c>
      <c r="F14" s="186">
        <v>12923259.52</v>
      </c>
      <c r="G14" s="186">
        <v>13240294.76</v>
      </c>
      <c r="H14" s="186">
        <v>14796675.360000001</v>
      </c>
      <c r="I14" s="186">
        <v>15785561.18</v>
      </c>
      <c r="J14" s="184">
        <v>16222934.74</v>
      </c>
      <c r="K14" s="184">
        <v>15308011.01</v>
      </c>
      <c r="L14" s="184">
        <v>16422377</v>
      </c>
      <c r="M14" s="186">
        <v>25252846</v>
      </c>
      <c r="N14" s="186">
        <v>24756799</v>
      </c>
      <c r="O14" s="159" t="s">
        <v>173</v>
      </c>
    </row>
    <row r="15" spans="1:15">
      <c r="A15" s="238" t="s">
        <v>460</v>
      </c>
      <c r="B15" s="184">
        <v>454158478.74999994</v>
      </c>
      <c r="C15" s="186">
        <v>477350456.79000002</v>
      </c>
      <c r="D15" s="186">
        <v>509276513.22000003</v>
      </c>
      <c r="E15" s="186">
        <v>559373098.5999999</v>
      </c>
      <c r="F15" s="186">
        <v>569323815.42000008</v>
      </c>
      <c r="G15" s="186">
        <v>606872415.20000005</v>
      </c>
      <c r="H15" s="186">
        <v>558668305.54999995</v>
      </c>
      <c r="I15" s="186">
        <v>509965071.75999999</v>
      </c>
      <c r="J15" s="184">
        <v>536952130.41999996</v>
      </c>
      <c r="K15" s="184">
        <v>597064230.41999996</v>
      </c>
      <c r="L15" s="184">
        <v>621516628</v>
      </c>
      <c r="M15" s="186">
        <v>715896632</v>
      </c>
      <c r="N15" s="186">
        <v>697593494</v>
      </c>
      <c r="O15" s="159" t="s">
        <v>439</v>
      </c>
    </row>
    <row r="16" spans="1:15">
      <c r="A16" s="238" t="s">
        <v>461</v>
      </c>
      <c r="B16" s="184">
        <v>64448263</v>
      </c>
      <c r="C16" s="186">
        <v>63674421</v>
      </c>
      <c r="D16" s="186">
        <v>65706020</v>
      </c>
      <c r="E16" s="186">
        <v>26607835</v>
      </c>
      <c r="F16" s="186">
        <v>26918582</v>
      </c>
      <c r="G16" s="186">
        <v>29163257</v>
      </c>
      <c r="H16" s="186">
        <v>48307281</v>
      </c>
      <c r="I16" s="186">
        <v>58776918</v>
      </c>
      <c r="J16" s="184">
        <v>59715758</v>
      </c>
      <c r="K16" s="184">
        <v>65138387</v>
      </c>
      <c r="L16" s="184">
        <v>66004391</v>
      </c>
      <c r="M16" s="186">
        <v>70872111</v>
      </c>
      <c r="N16" s="186">
        <v>72794371</v>
      </c>
      <c r="O16" s="159" t="s">
        <v>225</v>
      </c>
    </row>
    <row r="17" spans="1:15">
      <c r="A17" s="238" t="s">
        <v>310</v>
      </c>
      <c r="B17" s="184">
        <v>4963434</v>
      </c>
      <c r="C17" s="186">
        <v>7368985</v>
      </c>
      <c r="D17" s="186">
        <v>7331982</v>
      </c>
      <c r="E17" s="186">
        <v>8682809</v>
      </c>
      <c r="F17" s="186">
        <v>8661724</v>
      </c>
      <c r="G17" s="186">
        <v>8578705</v>
      </c>
      <c r="H17" s="186">
        <v>7343580</v>
      </c>
      <c r="I17" s="186">
        <v>7297863</v>
      </c>
      <c r="J17" s="184">
        <v>7248987</v>
      </c>
      <c r="K17" s="184">
        <v>7200109</v>
      </c>
      <c r="L17" s="184">
        <v>4662011</v>
      </c>
      <c r="M17" s="186">
        <v>4631869</v>
      </c>
      <c r="N17" s="186">
        <v>4601726</v>
      </c>
      <c r="O17" s="159" t="s">
        <v>226</v>
      </c>
    </row>
    <row r="18" spans="1:15">
      <c r="A18" s="238" t="s">
        <v>463</v>
      </c>
      <c r="B18" s="184">
        <v>124763706.272</v>
      </c>
      <c r="C18" s="186">
        <v>125581167.73689999</v>
      </c>
      <c r="D18" s="186">
        <v>123855442.17</v>
      </c>
      <c r="E18" s="186">
        <v>121724122.93910001</v>
      </c>
      <c r="F18" s="186">
        <v>121833725.7098</v>
      </c>
      <c r="G18" s="186">
        <v>94297831.28899999</v>
      </c>
      <c r="H18" s="186">
        <v>100875722.213</v>
      </c>
      <c r="I18" s="186">
        <v>115138286.566</v>
      </c>
      <c r="J18" s="184">
        <v>134912361.26999998</v>
      </c>
      <c r="K18" s="184">
        <v>128359328.13000001</v>
      </c>
      <c r="L18" s="184">
        <v>121326533</v>
      </c>
      <c r="M18" s="186">
        <v>139045596</v>
      </c>
      <c r="N18" s="186">
        <v>136844936</v>
      </c>
      <c r="O18" s="159" t="s">
        <v>169</v>
      </c>
    </row>
    <row r="19" spans="1:15">
      <c r="A19" s="238" t="s">
        <v>464</v>
      </c>
      <c r="B19" s="184">
        <v>9598496.662800001</v>
      </c>
      <c r="C19" s="186">
        <v>11036768.149999999</v>
      </c>
      <c r="D19" s="186">
        <v>10749135.670000002</v>
      </c>
      <c r="E19" s="186">
        <v>10694946.625800001</v>
      </c>
      <c r="F19" s="186">
        <v>10702040.9331</v>
      </c>
      <c r="G19" s="186">
        <v>11203436.968499999</v>
      </c>
      <c r="H19" s="186">
        <v>11348810.873</v>
      </c>
      <c r="I19" s="186">
        <v>12030581.9101</v>
      </c>
      <c r="J19" s="184">
        <v>13294688.040000001</v>
      </c>
      <c r="K19" s="184">
        <v>18050492.030000001</v>
      </c>
      <c r="L19" s="184">
        <v>18185742</v>
      </c>
      <c r="M19" s="186">
        <v>23049672</v>
      </c>
      <c r="N19" s="186">
        <v>24473624</v>
      </c>
      <c r="O19" s="159" t="s">
        <v>465</v>
      </c>
    </row>
    <row r="20" spans="1:15">
      <c r="A20" s="238" t="s">
        <v>466</v>
      </c>
      <c r="B20" s="184">
        <v>1205579</v>
      </c>
      <c r="C20" s="186">
        <v>1205579</v>
      </c>
      <c r="D20" s="186">
        <v>1205579</v>
      </c>
      <c r="E20" s="186">
        <v>1205579</v>
      </c>
      <c r="F20" s="186">
        <v>1205579</v>
      </c>
      <c r="G20" s="186">
        <v>1205579</v>
      </c>
      <c r="H20" s="186">
        <v>1205579</v>
      </c>
      <c r="I20" s="186">
        <v>0</v>
      </c>
      <c r="J20" s="184">
        <v>880.43</v>
      </c>
      <c r="K20" s="184"/>
      <c r="L20" s="184">
        <v>0</v>
      </c>
      <c r="M20" s="186">
        <v>0</v>
      </c>
      <c r="N20" s="186">
        <v>0</v>
      </c>
      <c r="O20" s="159" t="s">
        <v>467</v>
      </c>
    </row>
    <row r="21" spans="1:15">
      <c r="A21" s="238" t="s">
        <v>468</v>
      </c>
      <c r="B21" s="184">
        <v>20071660.975099999</v>
      </c>
      <c r="C21" s="186">
        <v>19701717.297399998</v>
      </c>
      <c r="D21" s="186">
        <v>20384714.921999998</v>
      </c>
      <c r="E21" s="186">
        <v>20695803.500100002</v>
      </c>
      <c r="F21" s="186">
        <v>18056435.9027</v>
      </c>
      <c r="G21" s="186">
        <v>19461334.6503</v>
      </c>
      <c r="H21" s="186">
        <v>26927109.381899998</v>
      </c>
      <c r="I21" s="186">
        <v>23634772.580600001</v>
      </c>
      <c r="J21" s="184">
        <v>24108632.969999999</v>
      </c>
      <c r="K21" s="184">
        <v>23531261.93</v>
      </c>
      <c r="L21" s="184">
        <v>31279943</v>
      </c>
      <c r="M21" s="186">
        <v>28486971</v>
      </c>
      <c r="N21" s="186">
        <v>26375873</v>
      </c>
      <c r="O21" s="159" t="s">
        <v>227</v>
      </c>
    </row>
    <row r="22" spans="1:15">
      <c r="A22" s="238" t="s">
        <v>469</v>
      </c>
      <c r="B22" s="184">
        <v>323097.49</v>
      </c>
      <c r="C22" s="186">
        <v>518463.57999999996</v>
      </c>
      <c r="D22" s="186">
        <v>514979.92</v>
      </c>
      <c r="E22" s="186">
        <v>446936.64</v>
      </c>
      <c r="F22" s="186">
        <v>492995.97000000003</v>
      </c>
      <c r="G22" s="186">
        <v>1561182.2</v>
      </c>
      <c r="H22" s="186">
        <v>545782.64</v>
      </c>
      <c r="I22" s="186">
        <v>545349</v>
      </c>
      <c r="J22" s="184">
        <v>392776.52</v>
      </c>
      <c r="K22" s="184">
        <v>1763175</v>
      </c>
      <c r="L22" s="184">
        <v>12653061</v>
      </c>
      <c r="M22" s="186">
        <v>12787392</v>
      </c>
      <c r="N22" s="186">
        <v>12653954</v>
      </c>
      <c r="O22" s="241" t="s">
        <v>168</v>
      </c>
    </row>
    <row r="23" spans="1:15">
      <c r="A23" s="243" t="s">
        <v>470</v>
      </c>
      <c r="B23" s="272">
        <v>6442898478.7138004</v>
      </c>
      <c r="C23" s="273">
        <v>6773945149.7277994</v>
      </c>
      <c r="D23" s="273">
        <v>7967741195.0019999</v>
      </c>
      <c r="E23" s="273">
        <v>7474221031.1547995</v>
      </c>
      <c r="F23" s="273">
        <v>8882600325.1156006</v>
      </c>
      <c r="G23" s="273">
        <v>8706229079.7257004</v>
      </c>
      <c r="H23" s="273">
        <v>9573657139.4271011</v>
      </c>
      <c r="I23" s="273">
        <v>8049418908.5167999</v>
      </c>
      <c r="J23" s="272">
        <v>8903392365.8600006</v>
      </c>
      <c r="K23" s="272">
        <v>9306064524.9200001</v>
      </c>
      <c r="L23" s="272">
        <v>10006194614</v>
      </c>
      <c r="M23" s="273">
        <v>11366931470</v>
      </c>
      <c r="N23" s="273">
        <v>12186002527</v>
      </c>
      <c r="O23" s="245" t="s">
        <v>471</v>
      </c>
    </row>
    <row r="24" spans="1:15">
      <c r="A24" s="235" t="s">
        <v>474</v>
      </c>
      <c r="B24" s="268">
        <v>4215074172.2925</v>
      </c>
      <c r="C24" s="269">
        <v>4499431279.0156002</v>
      </c>
      <c r="D24" s="269">
        <v>5595148339.3400002</v>
      </c>
      <c r="E24" s="269">
        <v>5006143691.5001001</v>
      </c>
      <c r="F24" s="269">
        <v>6354573751.4645996</v>
      </c>
      <c r="G24" s="269">
        <v>6057671287.8865995</v>
      </c>
      <c r="H24" s="269">
        <v>6858809763.5900002</v>
      </c>
      <c r="I24" s="269">
        <v>5227363710.7399998</v>
      </c>
      <c r="J24" s="268">
        <v>6018020405.1000004</v>
      </c>
      <c r="K24" s="268">
        <v>6333462893.6199999</v>
      </c>
      <c r="L24" s="268">
        <v>6987644090</v>
      </c>
      <c r="M24" s="269">
        <v>8218578315</v>
      </c>
      <c r="N24" s="268">
        <v>9029861848</v>
      </c>
      <c r="O24" s="237" t="s">
        <v>475</v>
      </c>
    </row>
    <row r="25" spans="1:15">
      <c r="A25" s="238" t="s">
        <v>476</v>
      </c>
      <c r="B25" s="184">
        <v>2261769601.0599999</v>
      </c>
      <c r="C25" s="186">
        <v>2900190868.27</v>
      </c>
      <c r="D25" s="186">
        <v>3109412948</v>
      </c>
      <c r="E25" s="186">
        <v>3167059339.1605</v>
      </c>
      <c r="F25" s="186">
        <v>3799114811.7346001</v>
      </c>
      <c r="G25" s="186">
        <v>3957959144.6465998</v>
      </c>
      <c r="H25" s="186">
        <v>3840738700.8800001</v>
      </c>
      <c r="I25" s="186">
        <v>3251304606.5900002</v>
      </c>
      <c r="J25" s="184">
        <v>3692370391.2399998</v>
      </c>
      <c r="K25" s="184">
        <v>3753351149.6500001</v>
      </c>
      <c r="L25" s="184">
        <v>4424928940</v>
      </c>
      <c r="M25" s="186">
        <v>5399780316</v>
      </c>
      <c r="N25" s="184">
        <v>5867677550</v>
      </c>
      <c r="O25" s="159" t="s">
        <v>174</v>
      </c>
    </row>
    <row r="26" spans="1:15">
      <c r="A26" s="238" t="s">
        <v>477</v>
      </c>
      <c r="B26" s="184">
        <v>7231858</v>
      </c>
      <c r="C26" s="186">
        <v>5059029</v>
      </c>
      <c r="D26" s="186">
        <v>16817121</v>
      </c>
      <c r="E26" s="186">
        <v>7353160</v>
      </c>
      <c r="F26" s="186">
        <v>16605707</v>
      </c>
      <c r="G26" s="186">
        <v>42620444</v>
      </c>
      <c r="H26" s="186">
        <v>112090759</v>
      </c>
      <c r="I26" s="186">
        <v>61059248</v>
      </c>
      <c r="J26" s="184">
        <v>32675446</v>
      </c>
      <c r="K26" s="184">
        <v>41888065</v>
      </c>
      <c r="L26" s="184">
        <v>42177219</v>
      </c>
      <c r="M26" s="186">
        <v>89106065</v>
      </c>
      <c r="N26" s="184">
        <v>24913447</v>
      </c>
      <c r="O26" s="159" t="s">
        <v>175</v>
      </c>
    </row>
    <row r="27" spans="1:15">
      <c r="A27" s="238" t="s">
        <v>478</v>
      </c>
      <c r="B27" s="184">
        <v>1805648617.0700002</v>
      </c>
      <c r="C27" s="186">
        <v>1476609470.4000001</v>
      </c>
      <c r="D27" s="186">
        <v>2357329233.5799999</v>
      </c>
      <c r="E27" s="186">
        <v>1684642022.3</v>
      </c>
      <c r="F27" s="186">
        <v>2388818402.6999998</v>
      </c>
      <c r="G27" s="186">
        <v>1920506163.78</v>
      </c>
      <c r="H27" s="186">
        <v>2757525696.46</v>
      </c>
      <c r="I27" s="186">
        <v>1758972212.49</v>
      </c>
      <c r="J27" s="184">
        <v>2134221290.1800003</v>
      </c>
      <c r="K27" s="184">
        <v>2383048231.4400001</v>
      </c>
      <c r="L27" s="184">
        <v>2375038840</v>
      </c>
      <c r="M27" s="186">
        <v>2534355311</v>
      </c>
      <c r="N27" s="184">
        <v>2869022199</v>
      </c>
      <c r="O27" s="159" t="s">
        <v>707</v>
      </c>
    </row>
    <row r="28" spans="1:15">
      <c r="A28" s="238" t="s">
        <v>479</v>
      </c>
      <c r="B28" s="184">
        <v>53548001.789999999</v>
      </c>
      <c r="C28" s="186">
        <v>35473371.400000006</v>
      </c>
      <c r="D28" s="186">
        <v>32831237.560000002</v>
      </c>
      <c r="E28" s="186">
        <v>36341385.82</v>
      </c>
      <c r="F28" s="186">
        <v>60259247.129999995</v>
      </c>
      <c r="G28" s="186">
        <v>37264058.719999999</v>
      </c>
      <c r="H28" s="186">
        <v>41055238.719999999</v>
      </c>
      <c r="I28" s="186">
        <v>46381741.689999998</v>
      </c>
      <c r="J28" s="184">
        <v>72062423.560000002</v>
      </c>
      <c r="K28" s="184">
        <v>60596186.880000003</v>
      </c>
      <c r="L28" s="184">
        <v>44314926</v>
      </c>
      <c r="M28" s="186">
        <v>69330154</v>
      </c>
      <c r="N28" s="184">
        <v>84397075</v>
      </c>
      <c r="O28" s="159" t="s">
        <v>176</v>
      </c>
    </row>
    <row r="29" spans="1:15">
      <c r="A29" s="238" t="s">
        <v>311</v>
      </c>
      <c r="B29" s="184">
        <v>0</v>
      </c>
      <c r="C29" s="186">
        <v>0</v>
      </c>
      <c r="D29" s="186">
        <v>0</v>
      </c>
      <c r="E29" s="186">
        <v>0</v>
      </c>
      <c r="F29" s="186">
        <v>0</v>
      </c>
      <c r="G29" s="186">
        <v>0</v>
      </c>
      <c r="H29" s="186">
        <v>0</v>
      </c>
      <c r="I29" s="186">
        <v>0</v>
      </c>
      <c r="J29" s="186">
        <v>0</v>
      </c>
      <c r="K29" s="186">
        <v>0</v>
      </c>
      <c r="L29" s="186">
        <v>0</v>
      </c>
      <c r="M29" s="186">
        <v>0</v>
      </c>
      <c r="N29" s="184">
        <v>0</v>
      </c>
      <c r="O29" s="159" t="s">
        <v>402</v>
      </c>
    </row>
    <row r="30" spans="1:15">
      <c r="A30" s="238" t="s">
        <v>481</v>
      </c>
      <c r="B30" s="184">
        <v>0</v>
      </c>
      <c r="C30" s="186">
        <v>0</v>
      </c>
      <c r="D30" s="186">
        <v>0</v>
      </c>
      <c r="E30" s="186">
        <v>0</v>
      </c>
      <c r="F30" s="186">
        <v>0</v>
      </c>
      <c r="G30" s="186">
        <v>0</v>
      </c>
      <c r="H30" s="186">
        <v>0</v>
      </c>
      <c r="I30" s="186">
        <v>0</v>
      </c>
      <c r="J30" s="186">
        <v>0</v>
      </c>
      <c r="K30" s="186">
        <v>0</v>
      </c>
      <c r="L30" s="186">
        <v>0</v>
      </c>
      <c r="M30" s="186">
        <v>0</v>
      </c>
      <c r="N30" s="184"/>
      <c r="O30" s="159" t="s">
        <v>201</v>
      </c>
    </row>
    <row r="31" spans="1:15">
      <c r="A31" s="238" t="s">
        <v>312</v>
      </c>
      <c r="B31" s="184">
        <v>17681950.909999996</v>
      </c>
      <c r="C31" s="186">
        <v>14596341.279999999</v>
      </c>
      <c r="D31" s="186">
        <v>12173672.710000001</v>
      </c>
      <c r="E31" s="186">
        <v>17067670.16</v>
      </c>
      <c r="F31" s="186">
        <v>16754565.74</v>
      </c>
      <c r="G31" s="186">
        <v>17406613.870000001</v>
      </c>
      <c r="H31" s="186">
        <v>18305186.759999998</v>
      </c>
      <c r="I31" s="186">
        <v>12653246.199999999</v>
      </c>
      <c r="J31" s="184">
        <v>10808975.33</v>
      </c>
      <c r="K31" s="184">
        <v>14196416.84</v>
      </c>
      <c r="L31" s="184">
        <v>9033089</v>
      </c>
      <c r="M31" s="186">
        <v>10347261</v>
      </c>
      <c r="N31" s="184">
        <v>9098316</v>
      </c>
      <c r="O31" s="159" t="s">
        <v>264</v>
      </c>
    </row>
    <row r="32" spans="1:15">
      <c r="A32" s="238" t="s">
        <v>483</v>
      </c>
      <c r="B32" s="184">
        <v>16026977.469999999</v>
      </c>
      <c r="C32" s="186">
        <v>15870021.289999999</v>
      </c>
      <c r="D32" s="186">
        <v>13837450.560000001</v>
      </c>
      <c r="E32" s="186">
        <v>17292062.489599999</v>
      </c>
      <c r="F32" s="186">
        <v>14512131.84</v>
      </c>
      <c r="G32" s="186">
        <v>14589775.24</v>
      </c>
      <c r="H32" s="186">
        <v>13353100.710000001</v>
      </c>
      <c r="I32" s="186">
        <v>13805002.32</v>
      </c>
      <c r="J32" s="184">
        <v>11000404.689999999</v>
      </c>
      <c r="K32" s="184">
        <v>12851051.310000001</v>
      </c>
      <c r="L32" s="184">
        <v>17648489</v>
      </c>
      <c r="M32" s="186">
        <v>28143666</v>
      </c>
      <c r="N32" s="184">
        <v>20755680</v>
      </c>
      <c r="O32" s="159" t="s">
        <v>177</v>
      </c>
    </row>
    <row r="33" spans="1:15">
      <c r="A33" s="238" t="s">
        <v>313</v>
      </c>
      <c r="B33" s="184">
        <v>30000074.699999999</v>
      </c>
      <c r="C33" s="186">
        <v>31007687.25</v>
      </c>
      <c r="D33" s="186">
        <v>36083787.769999996</v>
      </c>
      <c r="E33" s="186">
        <v>56189165.93</v>
      </c>
      <c r="F33" s="186">
        <v>36053713.730000004</v>
      </c>
      <c r="G33" s="186">
        <v>44895540.329999998</v>
      </c>
      <c r="H33" s="186">
        <v>50857579.230000004</v>
      </c>
      <c r="I33" s="186">
        <v>50230613</v>
      </c>
      <c r="J33" s="274">
        <v>42293141.859999999</v>
      </c>
      <c r="K33" s="274">
        <v>44174793</v>
      </c>
      <c r="L33" s="274">
        <v>53719510</v>
      </c>
      <c r="M33" s="275">
        <v>63647013</v>
      </c>
      <c r="N33" s="274">
        <v>49458552</v>
      </c>
      <c r="O33" s="159" t="s">
        <v>391</v>
      </c>
    </row>
    <row r="34" spans="1:15">
      <c r="A34" s="238" t="s">
        <v>314</v>
      </c>
      <c r="B34" s="184">
        <v>23167091.2925</v>
      </c>
      <c r="C34" s="186">
        <v>20624490.125599999</v>
      </c>
      <c r="D34" s="186">
        <v>16662888.16</v>
      </c>
      <c r="E34" s="186">
        <v>20198885.640000001</v>
      </c>
      <c r="F34" s="186">
        <v>22455171.59</v>
      </c>
      <c r="G34" s="186">
        <v>22429547.300000001</v>
      </c>
      <c r="H34" s="186">
        <v>24883501.830000002</v>
      </c>
      <c r="I34" s="186">
        <v>32957040.449999999</v>
      </c>
      <c r="J34" s="184">
        <v>22588332.240000002</v>
      </c>
      <c r="K34" s="184">
        <v>23356999.5</v>
      </c>
      <c r="L34" s="184">
        <v>20783077</v>
      </c>
      <c r="M34" s="186">
        <v>23868529</v>
      </c>
      <c r="N34" s="184">
        <v>104539029</v>
      </c>
      <c r="O34" s="159" t="s">
        <v>392</v>
      </c>
    </row>
    <row r="35" spans="1:15">
      <c r="A35" s="238" t="s">
        <v>315</v>
      </c>
      <c r="B35" s="184">
        <v>0</v>
      </c>
      <c r="C35" s="186">
        <v>0</v>
      </c>
      <c r="D35" s="186">
        <v>0</v>
      </c>
      <c r="E35" s="186">
        <v>0</v>
      </c>
      <c r="F35" s="186">
        <v>0</v>
      </c>
      <c r="G35" s="186">
        <v>0</v>
      </c>
      <c r="H35" s="186">
        <v>0</v>
      </c>
      <c r="I35" s="186">
        <v>0</v>
      </c>
      <c r="J35" s="186">
        <v>0</v>
      </c>
      <c r="K35" s="186">
        <v>0</v>
      </c>
      <c r="L35" s="186">
        <v>0</v>
      </c>
      <c r="M35" s="186">
        <v>0</v>
      </c>
      <c r="N35" s="184">
        <v>0</v>
      </c>
      <c r="O35" s="159" t="s">
        <v>393</v>
      </c>
    </row>
    <row r="36" spans="1:15">
      <c r="A36" s="235" t="s">
        <v>486</v>
      </c>
      <c r="B36" s="268">
        <v>38158228.421900004</v>
      </c>
      <c r="C36" s="269">
        <v>35689202.231699996</v>
      </c>
      <c r="D36" s="269">
        <v>38991128.700000003</v>
      </c>
      <c r="E36" s="269">
        <v>42523253.643199995</v>
      </c>
      <c r="F36" s="269">
        <v>43009329.245800003</v>
      </c>
      <c r="G36" s="269">
        <v>54295277.2623</v>
      </c>
      <c r="H36" s="269">
        <v>48663552.887000002</v>
      </c>
      <c r="I36" s="269">
        <v>53097220.759299994</v>
      </c>
      <c r="J36" s="268">
        <v>70905024.199999988</v>
      </c>
      <c r="K36" s="268">
        <v>69476460.359999985</v>
      </c>
      <c r="L36" s="268">
        <v>66879131</v>
      </c>
      <c r="M36" s="269">
        <v>89497826</v>
      </c>
      <c r="N36" s="268">
        <v>73702635</v>
      </c>
      <c r="O36" s="237" t="s">
        <v>305</v>
      </c>
    </row>
    <row r="37" spans="1:15">
      <c r="A37" s="238" t="s">
        <v>488</v>
      </c>
      <c r="B37" s="184">
        <v>4343006.46</v>
      </c>
      <c r="C37" s="186">
        <v>4332383.46</v>
      </c>
      <c r="D37" s="186">
        <v>3795133</v>
      </c>
      <c r="E37" s="186">
        <v>3617660.0126999998</v>
      </c>
      <c r="F37" s="186">
        <v>3373451.4092999999</v>
      </c>
      <c r="G37" s="186">
        <v>6217743.8356999997</v>
      </c>
      <c r="H37" s="186">
        <v>6570773.8886000002</v>
      </c>
      <c r="I37" s="186">
        <v>3707121</v>
      </c>
      <c r="J37" s="184">
        <v>11510173</v>
      </c>
      <c r="K37" s="184">
        <v>11529802</v>
      </c>
      <c r="L37" s="184">
        <v>10637443</v>
      </c>
      <c r="M37" s="186">
        <v>17798723</v>
      </c>
      <c r="N37" s="184">
        <v>8570955</v>
      </c>
      <c r="O37" s="159" t="s">
        <v>179</v>
      </c>
    </row>
    <row r="38" spans="1:15">
      <c r="A38" s="238" t="s">
        <v>489</v>
      </c>
      <c r="B38" s="184">
        <v>62603</v>
      </c>
      <c r="C38" s="186">
        <v>62607</v>
      </c>
      <c r="D38" s="186">
        <v>62607</v>
      </c>
      <c r="E38" s="186">
        <v>62607</v>
      </c>
      <c r="F38" s="186">
        <v>157120</v>
      </c>
      <c r="G38" s="186">
        <v>62609</v>
      </c>
      <c r="H38" s="186">
        <v>62610</v>
      </c>
      <c r="I38" s="186">
        <v>62610</v>
      </c>
      <c r="J38" s="184">
        <v>62610</v>
      </c>
      <c r="K38" s="184">
        <v>62611</v>
      </c>
      <c r="L38" s="184">
        <v>62610</v>
      </c>
      <c r="M38" s="186">
        <v>29413</v>
      </c>
      <c r="N38" s="184">
        <v>29415</v>
      </c>
      <c r="O38" s="159" t="s">
        <v>180</v>
      </c>
    </row>
    <row r="39" spans="1:15">
      <c r="A39" s="238" t="s">
        <v>490</v>
      </c>
      <c r="B39" s="184">
        <v>41947</v>
      </c>
      <c r="C39" s="186">
        <v>41947</v>
      </c>
      <c r="D39" s="186">
        <v>41947</v>
      </c>
      <c r="E39" s="186">
        <v>41947</v>
      </c>
      <c r="F39" s="186">
        <v>41941</v>
      </c>
      <c r="G39" s="186">
        <v>42028</v>
      </c>
      <c r="H39" s="186">
        <v>44753</v>
      </c>
      <c r="I39" s="186">
        <v>42028</v>
      </c>
      <c r="J39" s="184">
        <v>42029</v>
      </c>
      <c r="K39" s="184">
        <v>42323</v>
      </c>
      <c r="L39" s="184">
        <v>42323</v>
      </c>
      <c r="M39" s="186">
        <v>42376</v>
      </c>
      <c r="N39" s="184">
        <v>42324</v>
      </c>
      <c r="O39" s="159" t="s">
        <v>185</v>
      </c>
    </row>
    <row r="40" spans="1:15">
      <c r="A40" s="238" t="s">
        <v>491</v>
      </c>
      <c r="B40" s="184">
        <v>332813</v>
      </c>
      <c r="C40" s="186">
        <v>247813</v>
      </c>
      <c r="D40" s="186">
        <v>222813</v>
      </c>
      <c r="E40" s="186">
        <v>157813</v>
      </c>
      <c r="F40" s="186">
        <v>82813</v>
      </c>
      <c r="G40" s="186">
        <v>7813</v>
      </c>
      <c r="H40" s="186">
        <v>7813</v>
      </c>
      <c r="I40" s="186">
        <v>443430</v>
      </c>
      <c r="J40" s="184">
        <v>4833911</v>
      </c>
      <c r="K40" s="184">
        <v>4875041</v>
      </c>
      <c r="L40" s="184">
        <v>3026628</v>
      </c>
      <c r="M40" s="186">
        <v>2989347</v>
      </c>
      <c r="N40" s="184">
        <v>2775292</v>
      </c>
      <c r="O40" s="159" t="s">
        <v>181</v>
      </c>
    </row>
    <row r="41" spans="1:15">
      <c r="A41" s="238" t="s">
        <v>316</v>
      </c>
      <c r="B41" s="184">
        <v>0</v>
      </c>
      <c r="C41" s="186">
        <v>0</v>
      </c>
      <c r="D41" s="186">
        <v>0</v>
      </c>
      <c r="E41" s="186">
        <v>0</v>
      </c>
      <c r="F41" s="186">
        <v>0</v>
      </c>
      <c r="G41" s="186">
        <v>0</v>
      </c>
      <c r="H41" s="186">
        <v>0</v>
      </c>
      <c r="I41" s="186">
        <v>0</v>
      </c>
      <c r="J41" s="186">
        <v>0</v>
      </c>
      <c r="K41" s="186">
        <v>0</v>
      </c>
      <c r="L41" s="186">
        <v>0</v>
      </c>
      <c r="M41" s="186">
        <v>0</v>
      </c>
      <c r="N41" s="184">
        <v>0</v>
      </c>
      <c r="O41" s="159" t="s">
        <v>399</v>
      </c>
    </row>
    <row r="42" spans="1:15">
      <c r="A42" s="238" t="s">
        <v>493</v>
      </c>
      <c r="B42" s="184">
        <v>0</v>
      </c>
      <c r="C42" s="186">
        <v>0</v>
      </c>
      <c r="D42" s="186">
        <v>0</v>
      </c>
      <c r="E42" s="186">
        <v>0</v>
      </c>
      <c r="F42" s="186">
        <v>0</v>
      </c>
      <c r="G42" s="186">
        <v>0</v>
      </c>
      <c r="H42" s="186">
        <v>0</v>
      </c>
      <c r="I42" s="186">
        <v>0</v>
      </c>
      <c r="J42" s="186">
        <v>0</v>
      </c>
      <c r="K42" s="186">
        <v>0</v>
      </c>
      <c r="L42" s="186">
        <v>0</v>
      </c>
      <c r="M42" s="186">
        <v>0</v>
      </c>
      <c r="N42" s="184">
        <v>0</v>
      </c>
      <c r="O42" s="159" t="s">
        <v>204</v>
      </c>
    </row>
    <row r="43" spans="1:15">
      <c r="A43" s="238" t="s">
        <v>494</v>
      </c>
      <c r="B43" s="184">
        <v>5000</v>
      </c>
      <c r="C43" s="186">
        <v>5000</v>
      </c>
      <c r="D43" s="186">
        <v>5000</v>
      </c>
      <c r="E43" s="186">
        <v>5000</v>
      </c>
      <c r="F43" s="186">
        <v>5000</v>
      </c>
      <c r="G43" s="186">
        <v>5000</v>
      </c>
      <c r="H43" s="186">
        <v>5000</v>
      </c>
      <c r="I43" s="186">
        <v>5000</v>
      </c>
      <c r="J43" s="184">
        <v>4911272</v>
      </c>
      <c r="K43" s="184">
        <v>5481274</v>
      </c>
      <c r="L43" s="184">
        <v>6765000</v>
      </c>
      <c r="M43" s="186">
        <v>8818876</v>
      </c>
      <c r="N43" s="184">
        <v>10872299</v>
      </c>
      <c r="O43" s="159" t="s">
        <v>182</v>
      </c>
    </row>
    <row r="44" spans="1:15">
      <c r="A44" s="238" t="s">
        <v>317</v>
      </c>
      <c r="B44" s="184">
        <v>22230373.401900001</v>
      </c>
      <c r="C44" s="186">
        <v>23678120.271699999</v>
      </c>
      <c r="D44" s="186">
        <v>25958539.789999999</v>
      </c>
      <c r="E44" s="186">
        <v>28628324.060399998</v>
      </c>
      <c r="F44" s="186">
        <v>28927212.476500001</v>
      </c>
      <c r="G44" s="186">
        <v>32621762.296599999</v>
      </c>
      <c r="H44" s="186">
        <v>34429680.659500003</v>
      </c>
      <c r="I44" s="186">
        <v>35605492.519299999</v>
      </c>
      <c r="J44" s="184">
        <v>35519536.799999997</v>
      </c>
      <c r="K44" s="184">
        <v>36657853.870000005</v>
      </c>
      <c r="L44" s="184">
        <v>34859164</v>
      </c>
      <c r="M44" s="186">
        <v>37868821</v>
      </c>
      <c r="N44" s="184">
        <v>40535257</v>
      </c>
      <c r="O44" s="159" t="s">
        <v>388</v>
      </c>
    </row>
    <row r="45" spans="1:15">
      <c r="A45" s="238" t="s">
        <v>496</v>
      </c>
      <c r="B45" s="184">
        <v>11138335.559999999</v>
      </c>
      <c r="C45" s="186">
        <v>7145986.5</v>
      </c>
      <c r="D45" s="186">
        <v>8821657.9100000001</v>
      </c>
      <c r="E45" s="186">
        <v>9721514.5700000003</v>
      </c>
      <c r="F45" s="186">
        <v>10154783.359999999</v>
      </c>
      <c r="G45" s="186">
        <v>13039400.130000001</v>
      </c>
      <c r="H45" s="186">
        <v>5133152.3388999999</v>
      </c>
      <c r="I45" s="186">
        <v>8243008.2400000002</v>
      </c>
      <c r="J45" s="184">
        <v>11696894.4</v>
      </c>
      <c r="K45" s="184">
        <v>9638196.4900000002</v>
      </c>
      <c r="L45" s="184">
        <v>11010218</v>
      </c>
      <c r="M45" s="186">
        <v>21209102</v>
      </c>
      <c r="N45" s="270">
        <v>10113907</v>
      </c>
      <c r="O45" s="159" t="s">
        <v>497</v>
      </c>
    </row>
    <row r="46" spans="1:15">
      <c r="A46" s="238" t="s">
        <v>498</v>
      </c>
      <c r="B46" s="184">
        <v>4150</v>
      </c>
      <c r="C46" s="186">
        <v>175345</v>
      </c>
      <c r="D46" s="186">
        <v>83431</v>
      </c>
      <c r="E46" s="186">
        <v>288388</v>
      </c>
      <c r="F46" s="186">
        <v>267008</v>
      </c>
      <c r="G46" s="186">
        <v>2298921</v>
      </c>
      <c r="H46" s="186">
        <v>2409770</v>
      </c>
      <c r="I46" s="186">
        <v>4988531</v>
      </c>
      <c r="J46" s="184">
        <v>2328598</v>
      </c>
      <c r="K46" s="184">
        <v>1189359</v>
      </c>
      <c r="L46" s="184">
        <v>475745</v>
      </c>
      <c r="M46" s="186">
        <v>741168</v>
      </c>
      <c r="N46" s="184">
        <v>763186</v>
      </c>
      <c r="O46" s="159" t="s">
        <v>773</v>
      </c>
    </row>
    <row r="47" spans="1:15">
      <c r="A47" s="235" t="s">
        <v>499</v>
      </c>
      <c r="B47" s="268">
        <v>2189666077.9995003</v>
      </c>
      <c r="C47" s="269">
        <v>2238824668.4805999</v>
      </c>
      <c r="D47" s="269">
        <v>2333601726.96</v>
      </c>
      <c r="E47" s="269">
        <v>2425554086.1852999</v>
      </c>
      <c r="F47" s="269">
        <v>2485017244.4052</v>
      </c>
      <c r="G47" s="269">
        <v>2594262514.5769005</v>
      </c>
      <c r="H47" s="269">
        <v>2666183823.0429001</v>
      </c>
      <c r="I47" s="269">
        <v>2768957976.8474998</v>
      </c>
      <c r="J47" s="268">
        <v>2814466936.4099998</v>
      </c>
      <c r="K47" s="268">
        <v>2903125170.9400001</v>
      </c>
      <c r="L47" s="268">
        <v>2951671393</v>
      </c>
      <c r="M47" s="269">
        <v>3058855329</v>
      </c>
      <c r="N47" s="268">
        <v>3082438044</v>
      </c>
      <c r="O47" s="237" t="s">
        <v>500</v>
      </c>
    </row>
    <row r="48" spans="1:15">
      <c r="A48" s="238" t="s">
        <v>501</v>
      </c>
      <c r="B48" s="184">
        <v>2189666077.9995003</v>
      </c>
      <c r="C48" s="186">
        <v>2238824668.4805999</v>
      </c>
      <c r="D48" s="186">
        <v>2333601726.96</v>
      </c>
      <c r="E48" s="186">
        <v>2425554086.1852999</v>
      </c>
      <c r="F48" s="186">
        <v>2485017244.4052</v>
      </c>
      <c r="G48" s="186">
        <v>2594262514.5769005</v>
      </c>
      <c r="H48" s="186">
        <v>2666183823.0429001</v>
      </c>
      <c r="I48" s="186">
        <v>2768957976.8474998</v>
      </c>
      <c r="J48" s="184">
        <v>2814466936.4099998</v>
      </c>
      <c r="K48" s="184">
        <v>2903125170.9400001</v>
      </c>
      <c r="L48" s="184">
        <v>2951671393</v>
      </c>
      <c r="M48" s="186">
        <v>3058855329</v>
      </c>
      <c r="N48" s="184">
        <v>3082438044</v>
      </c>
      <c r="O48" s="159" t="s">
        <v>502</v>
      </c>
    </row>
    <row r="49" spans="1:15">
      <c r="A49" s="238" t="s">
        <v>503</v>
      </c>
      <c r="B49" s="184">
        <v>1046956366</v>
      </c>
      <c r="C49" s="186">
        <v>1170343403</v>
      </c>
      <c r="D49" s="186">
        <v>1179501182</v>
      </c>
      <c r="E49" s="186">
        <v>1222223167</v>
      </c>
      <c r="F49" s="186">
        <v>1289290908</v>
      </c>
      <c r="G49" s="186">
        <v>1382625973</v>
      </c>
      <c r="H49" s="186">
        <v>1388819137</v>
      </c>
      <c r="I49" s="186">
        <v>1440594056</v>
      </c>
      <c r="J49" s="184">
        <v>1485536685</v>
      </c>
      <c r="K49" s="184">
        <v>1566474875</v>
      </c>
      <c r="L49" s="184">
        <v>1581151612</v>
      </c>
      <c r="M49" s="186">
        <v>1626928452</v>
      </c>
      <c r="N49" s="184">
        <v>1637091885</v>
      </c>
      <c r="O49" s="159" t="s">
        <v>504</v>
      </c>
    </row>
    <row r="50" spans="1:15">
      <c r="A50" s="238" t="s">
        <v>505</v>
      </c>
      <c r="B50" s="184">
        <v>317398029.86000001</v>
      </c>
      <c r="C50" s="186">
        <v>317542256.86000001</v>
      </c>
      <c r="D50" s="186">
        <v>317510977.86000001</v>
      </c>
      <c r="E50" s="186">
        <v>314694817.86000001</v>
      </c>
      <c r="F50" s="186">
        <v>314402882.86000001</v>
      </c>
      <c r="G50" s="186">
        <v>302638902.86000001</v>
      </c>
      <c r="H50" s="186">
        <v>297488064.46000004</v>
      </c>
      <c r="I50" s="186">
        <v>297827114.86000001</v>
      </c>
      <c r="J50" s="184">
        <v>297827114.86000001</v>
      </c>
      <c r="K50" s="184">
        <v>297827114.86000001</v>
      </c>
      <c r="L50" s="184">
        <v>302356700</v>
      </c>
      <c r="M50" s="186">
        <v>292302516</v>
      </c>
      <c r="N50" s="184">
        <v>291166120</v>
      </c>
      <c r="O50" s="241" t="s">
        <v>506</v>
      </c>
    </row>
    <row r="51" spans="1:15">
      <c r="A51" s="238" t="s">
        <v>507</v>
      </c>
      <c r="B51" s="184">
        <v>0</v>
      </c>
      <c r="C51" s="186">
        <v>0</v>
      </c>
      <c r="D51" s="186">
        <v>0</v>
      </c>
      <c r="E51" s="186">
        <v>0</v>
      </c>
      <c r="F51" s="186">
        <v>0</v>
      </c>
      <c r="G51" s="186">
        <v>0</v>
      </c>
      <c r="H51" s="186">
        <v>0</v>
      </c>
      <c r="I51" s="186">
        <v>0</v>
      </c>
      <c r="J51" s="186"/>
      <c r="K51" s="186"/>
      <c r="L51" s="184">
        <v>0</v>
      </c>
      <c r="M51" s="186">
        <v>0</v>
      </c>
      <c r="N51" s="184">
        <v>0</v>
      </c>
      <c r="O51" s="159" t="s">
        <v>228</v>
      </c>
    </row>
    <row r="52" spans="1:15">
      <c r="A52" s="238" t="s">
        <v>508</v>
      </c>
      <c r="B52" s="184">
        <v>40656600</v>
      </c>
      <c r="C52" s="186">
        <v>0</v>
      </c>
      <c r="D52" s="186">
        <v>0</v>
      </c>
      <c r="E52" s="186">
        <v>0</v>
      </c>
      <c r="F52" s="186">
        <v>1481</v>
      </c>
      <c r="G52" s="186">
        <v>6234658</v>
      </c>
      <c r="H52" s="186">
        <v>6234658</v>
      </c>
      <c r="I52" s="186">
        <v>6234658</v>
      </c>
      <c r="J52" s="184">
        <v>8207908</v>
      </c>
      <c r="K52" s="184">
        <v>8207908</v>
      </c>
      <c r="L52" s="184">
        <v>8207908</v>
      </c>
      <c r="M52" s="186">
        <v>8207908</v>
      </c>
      <c r="N52" s="184">
        <v>8207908</v>
      </c>
      <c r="O52" s="159" t="s">
        <v>509</v>
      </c>
    </row>
    <row r="53" spans="1:15">
      <c r="A53" s="238" t="s">
        <v>510</v>
      </c>
      <c r="B53" s="184">
        <v>135258152.79000002</v>
      </c>
      <c r="C53" s="186">
        <v>107648761.2</v>
      </c>
      <c r="D53" s="186">
        <v>142390409.12</v>
      </c>
      <c r="E53" s="186">
        <v>158647434.84999999</v>
      </c>
      <c r="F53" s="186">
        <v>162733463.16</v>
      </c>
      <c r="G53" s="186">
        <v>175212510.48999998</v>
      </c>
      <c r="H53" s="186">
        <v>147284851.47</v>
      </c>
      <c r="I53" s="186">
        <v>151707798.26999998</v>
      </c>
      <c r="J53" s="184">
        <v>159978886.50999999</v>
      </c>
      <c r="K53" s="184">
        <v>207720802.36000001</v>
      </c>
      <c r="L53" s="184">
        <v>227960630</v>
      </c>
      <c r="M53" s="186">
        <v>295486435</v>
      </c>
      <c r="N53" s="184">
        <v>299636038</v>
      </c>
      <c r="O53" s="159" t="s">
        <v>266</v>
      </c>
    </row>
    <row r="54" spans="1:15">
      <c r="A54" s="238" t="s">
        <v>323</v>
      </c>
      <c r="B54" s="184">
        <v>0</v>
      </c>
      <c r="C54" s="184">
        <v>0</v>
      </c>
      <c r="D54" s="184">
        <v>0</v>
      </c>
      <c r="E54" s="184">
        <v>0</v>
      </c>
      <c r="F54" s="184">
        <v>0</v>
      </c>
      <c r="G54" s="184">
        <v>0</v>
      </c>
      <c r="H54" s="184">
        <v>0</v>
      </c>
      <c r="I54" s="184">
        <v>0</v>
      </c>
      <c r="J54" s="184"/>
      <c r="K54" s="184"/>
      <c r="L54" s="274">
        <v>0</v>
      </c>
      <c r="M54" s="274">
        <v>0</v>
      </c>
      <c r="N54" s="274">
        <v>0</v>
      </c>
      <c r="O54" s="201" t="s">
        <v>403</v>
      </c>
    </row>
    <row r="55" spans="1:15">
      <c r="A55" s="238" t="s">
        <v>324</v>
      </c>
      <c r="B55" s="184">
        <v>-15872</v>
      </c>
      <c r="C55" s="186">
        <v>-72083</v>
      </c>
      <c r="D55" s="186">
        <v>-33272</v>
      </c>
      <c r="E55" s="186">
        <v>-153069</v>
      </c>
      <c r="F55" s="186">
        <v>-153788</v>
      </c>
      <c r="G55" s="186">
        <v>-151855</v>
      </c>
      <c r="H55" s="186">
        <v>-149507</v>
      </c>
      <c r="I55" s="186">
        <v>-148127</v>
      </c>
      <c r="J55" s="184">
        <v>-138488</v>
      </c>
      <c r="K55" s="184">
        <v>-149315</v>
      </c>
      <c r="L55" s="184">
        <v>-159363</v>
      </c>
      <c r="M55" s="186">
        <v>-149660</v>
      </c>
      <c r="N55" s="270">
        <v>-149660</v>
      </c>
      <c r="O55" s="159" t="s">
        <v>394</v>
      </c>
    </row>
    <row r="56" spans="1:15">
      <c r="A56" s="238" t="s">
        <v>325</v>
      </c>
      <c r="B56" s="184">
        <v>149584906.00999999</v>
      </c>
      <c r="C56" s="186">
        <v>155350010.41999999</v>
      </c>
      <c r="D56" s="186">
        <v>155448123.12</v>
      </c>
      <c r="E56" s="186">
        <v>155853553.22</v>
      </c>
      <c r="F56" s="186">
        <v>182685968.92000002</v>
      </c>
      <c r="G56" s="186">
        <v>203366351.02789998</v>
      </c>
      <c r="H56" s="186">
        <v>194562568.02999997</v>
      </c>
      <c r="I56" s="186">
        <v>195318921.69999999</v>
      </c>
      <c r="J56" s="184">
        <v>257862382.96000001</v>
      </c>
      <c r="K56" s="184">
        <v>270967930.68000001</v>
      </c>
      <c r="L56" s="184">
        <v>266885791</v>
      </c>
      <c r="M56" s="186">
        <v>273988115</v>
      </c>
      <c r="N56" s="184">
        <v>291527212</v>
      </c>
      <c r="O56" s="159" t="s">
        <v>395</v>
      </c>
    </row>
    <row r="57" spans="1:15">
      <c r="A57" s="238" t="s">
        <v>326</v>
      </c>
      <c r="B57" s="184">
        <v>355077400.85609996</v>
      </c>
      <c r="C57" s="186">
        <v>262868995.92610002</v>
      </c>
      <c r="D57" s="186">
        <v>258740828.04000008</v>
      </c>
      <c r="E57" s="186">
        <v>207482027.59610003</v>
      </c>
      <c r="F57" s="186">
        <v>372690065.00999999</v>
      </c>
      <c r="G57" s="186">
        <v>248662591.89999998</v>
      </c>
      <c r="H57" s="186">
        <v>264712790.5</v>
      </c>
      <c r="I57" s="186">
        <v>263746690.30000001</v>
      </c>
      <c r="J57" s="184">
        <v>447051275.48999995</v>
      </c>
      <c r="K57" s="184">
        <v>325191211.44999999</v>
      </c>
      <c r="L57" s="184">
        <v>324963544</v>
      </c>
      <c r="M57" s="186">
        <v>287334442</v>
      </c>
      <c r="N57" s="184">
        <v>434408412</v>
      </c>
      <c r="O57" s="159" t="s">
        <v>396</v>
      </c>
    </row>
    <row r="58" spans="1:15">
      <c r="A58" s="238" t="s">
        <v>327</v>
      </c>
      <c r="B58" s="184">
        <v>144750494.48339999</v>
      </c>
      <c r="C58" s="186">
        <v>225143324.07450002</v>
      </c>
      <c r="D58" s="186">
        <v>280043478.81999999</v>
      </c>
      <c r="E58" s="186">
        <v>366806154.65920007</v>
      </c>
      <c r="F58" s="186">
        <v>163366263.45519999</v>
      </c>
      <c r="G58" s="186">
        <v>275673382.29900002</v>
      </c>
      <c r="H58" s="186">
        <v>367231260.58289999</v>
      </c>
      <c r="I58" s="186">
        <v>413676864.71749997</v>
      </c>
      <c r="J58" s="184">
        <v>158141171.58999997</v>
      </c>
      <c r="K58" s="184">
        <v>226884642.59</v>
      </c>
      <c r="L58" s="184">
        <v>240304571</v>
      </c>
      <c r="M58" s="186">
        <v>274757121</v>
      </c>
      <c r="N58" s="184">
        <v>120550129</v>
      </c>
      <c r="O58" s="159" t="s">
        <v>397</v>
      </c>
    </row>
    <row r="59" spans="1:15">
      <c r="A59" s="238" t="s">
        <v>518</v>
      </c>
      <c r="B59" s="184">
        <v>0</v>
      </c>
      <c r="C59" s="186">
        <v>0</v>
      </c>
      <c r="D59" s="186">
        <v>0</v>
      </c>
      <c r="E59" s="186">
        <v>0</v>
      </c>
      <c r="F59" s="186">
        <v>0</v>
      </c>
      <c r="G59" s="186">
        <v>0</v>
      </c>
      <c r="H59" s="186">
        <v>0</v>
      </c>
      <c r="I59" s="186">
        <v>0</v>
      </c>
      <c r="J59" s="186">
        <v>0</v>
      </c>
      <c r="K59" s="186">
        <v>0</v>
      </c>
      <c r="L59" s="186">
        <v>0</v>
      </c>
      <c r="M59" s="186">
        <v>0</v>
      </c>
      <c r="N59" s="184">
        <v>0</v>
      </c>
      <c r="O59" s="159" t="s">
        <v>258</v>
      </c>
    </row>
    <row r="60" spans="1:15">
      <c r="A60" s="246" t="s">
        <v>519</v>
      </c>
      <c r="B60" s="272">
        <v>6442898478.7138004</v>
      </c>
      <c r="C60" s="273">
        <v>6773945149.7277994</v>
      </c>
      <c r="D60" s="273">
        <v>7967741195</v>
      </c>
      <c r="E60" s="273">
        <v>7474221031.3285999</v>
      </c>
      <c r="F60" s="273">
        <v>8882600325.1156006</v>
      </c>
      <c r="G60" s="273">
        <v>8706229079.7257004</v>
      </c>
      <c r="H60" s="273">
        <v>9573657139.5199013</v>
      </c>
      <c r="I60" s="273">
        <v>8049418908.3467999</v>
      </c>
      <c r="J60" s="272">
        <v>8903392365.710001</v>
      </c>
      <c r="K60" s="272">
        <v>9306064524.9200001</v>
      </c>
      <c r="L60" s="272">
        <v>10006194614</v>
      </c>
      <c r="M60" s="273">
        <v>11366931470</v>
      </c>
      <c r="N60" s="272">
        <v>12186002527</v>
      </c>
      <c r="O60" s="245" t="s">
        <v>520</v>
      </c>
    </row>
    <row r="61" spans="1:15">
      <c r="A61" s="151"/>
      <c r="B61" s="276"/>
      <c r="C61" s="277"/>
      <c r="D61" s="277"/>
      <c r="E61" s="277"/>
      <c r="F61" s="277"/>
      <c r="G61" s="277"/>
      <c r="H61" s="277"/>
      <c r="I61" s="277"/>
      <c r="J61" s="277"/>
      <c r="K61" s="277"/>
      <c r="L61" s="277"/>
      <c r="M61" s="277"/>
      <c r="N61" s="277"/>
      <c r="O61" s="155"/>
    </row>
    <row r="62" spans="1:15">
      <c r="A62" s="127" t="s">
        <v>293</v>
      </c>
      <c r="B62" s="134" t="str">
        <f t="shared" ref="B62:G62" si="0">+B2</f>
        <v>31.03.2010</v>
      </c>
      <c r="C62" s="134" t="str">
        <f t="shared" si="0"/>
        <v xml:space="preserve">30.06.2010 </v>
      </c>
      <c r="D62" s="134" t="str">
        <f t="shared" si="0"/>
        <v xml:space="preserve">30.09.2010 </v>
      </c>
      <c r="E62" s="134" t="str">
        <f t="shared" si="0"/>
        <v>31.12.2010</v>
      </c>
      <c r="F62" s="134" t="str">
        <f t="shared" si="0"/>
        <v xml:space="preserve">31.03.2011 </v>
      </c>
      <c r="G62" s="134" t="str">
        <f t="shared" si="0"/>
        <v xml:space="preserve">30.06.2011 </v>
      </c>
      <c r="H62" s="134" t="str">
        <f t="shared" ref="H62:M62" si="1">+H2</f>
        <v xml:space="preserve">30.09.2011 </v>
      </c>
      <c r="I62" s="134" t="str">
        <f t="shared" si="1"/>
        <v xml:space="preserve">31.12.2011 </v>
      </c>
      <c r="J62" s="134" t="str">
        <f t="shared" si="1"/>
        <v>31.03.2012</v>
      </c>
      <c r="K62" s="134" t="str">
        <f t="shared" si="1"/>
        <v>30.06.2012</v>
      </c>
      <c r="L62" s="134" t="str">
        <f t="shared" si="1"/>
        <v>30.09.2012</v>
      </c>
      <c r="M62" s="134" t="str">
        <f t="shared" si="1"/>
        <v>31.12.2012</v>
      </c>
      <c r="N62" s="133" t="s">
        <v>831</v>
      </c>
      <c r="O62" s="247" t="s">
        <v>1059</v>
      </c>
    </row>
    <row r="63" spans="1:15">
      <c r="A63" s="156" t="s">
        <v>523</v>
      </c>
      <c r="B63" s="184">
        <v>36724523326.599998</v>
      </c>
      <c r="C63" s="186">
        <v>75882745032.509995</v>
      </c>
      <c r="D63" s="186">
        <v>114914251344.84001</v>
      </c>
      <c r="E63" s="186">
        <v>152543125104.88</v>
      </c>
      <c r="F63" s="239">
        <v>41267062487.940002</v>
      </c>
      <c r="G63" s="239">
        <v>75657792914.950012</v>
      </c>
      <c r="H63" s="239">
        <v>110632529900.89999</v>
      </c>
      <c r="I63" s="239">
        <v>142988649725.20999</v>
      </c>
      <c r="J63" s="239">
        <v>32422177773.139999</v>
      </c>
      <c r="K63" s="239">
        <v>61121711399</v>
      </c>
      <c r="L63" s="278">
        <v>91169929739</v>
      </c>
      <c r="M63" s="279">
        <v>136398199087</v>
      </c>
      <c r="N63" s="279">
        <v>48534299048</v>
      </c>
      <c r="O63" s="159" t="s">
        <v>524</v>
      </c>
    </row>
    <row r="64" spans="1:15">
      <c r="A64" s="156" t="s">
        <v>525</v>
      </c>
      <c r="B64" s="184">
        <v>-36481140910.119995</v>
      </c>
      <c r="C64" s="186">
        <v>-75400117711.139999</v>
      </c>
      <c r="D64" s="186">
        <v>-114236781532.17</v>
      </c>
      <c r="E64" s="186">
        <v>-151575849833.01001</v>
      </c>
      <c r="F64" s="239">
        <v>-40980251260.959999</v>
      </c>
      <c r="G64" s="239">
        <v>-75100061495.720001</v>
      </c>
      <c r="H64" s="239">
        <v>-109851259318.92</v>
      </c>
      <c r="I64" s="239">
        <v>-141984711933.79001</v>
      </c>
      <c r="J64" s="239">
        <v>-32177925006.369999</v>
      </c>
      <c r="K64" s="239">
        <v>-60662661578</v>
      </c>
      <c r="L64" s="278">
        <v>-90539050115</v>
      </c>
      <c r="M64" s="279">
        <v>-135483487339</v>
      </c>
      <c r="N64" s="279">
        <v>-48252972209</v>
      </c>
      <c r="O64" s="159" t="s">
        <v>526</v>
      </c>
    </row>
    <row r="65" spans="1:15">
      <c r="A65" s="160" t="s">
        <v>527</v>
      </c>
      <c r="B65" s="180">
        <v>243382416.47999999</v>
      </c>
      <c r="C65" s="182">
        <v>482627321.37</v>
      </c>
      <c r="D65" s="182">
        <v>677469812.66999996</v>
      </c>
      <c r="E65" s="182">
        <v>967275271.87</v>
      </c>
      <c r="F65" s="280">
        <v>286811226.97999996</v>
      </c>
      <c r="G65" s="280">
        <v>557731419.23000002</v>
      </c>
      <c r="H65" s="280">
        <v>781270581.98000002</v>
      </c>
      <c r="I65" s="280">
        <v>1003937791.42</v>
      </c>
      <c r="J65" s="280">
        <v>244252766.76999998</v>
      </c>
      <c r="K65" s="280">
        <v>459049821</v>
      </c>
      <c r="L65" s="248">
        <v>630879624</v>
      </c>
      <c r="M65" s="280">
        <v>914711748</v>
      </c>
      <c r="N65" s="280">
        <v>281326839</v>
      </c>
      <c r="O65" s="163" t="s">
        <v>231</v>
      </c>
    </row>
    <row r="66" spans="1:15">
      <c r="A66" s="156" t="s">
        <v>528</v>
      </c>
      <c r="B66" s="184">
        <v>32574268</v>
      </c>
      <c r="C66" s="186">
        <v>65285924</v>
      </c>
      <c r="D66" s="186">
        <v>90345220</v>
      </c>
      <c r="E66" s="186">
        <v>128280834</v>
      </c>
      <c r="F66" s="239">
        <v>39359123</v>
      </c>
      <c r="G66" s="239">
        <v>79985142</v>
      </c>
      <c r="H66" s="239">
        <v>115064656</v>
      </c>
      <c r="I66" s="239">
        <v>155922224</v>
      </c>
      <c r="J66" s="239">
        <v>50995065</v>
      </c>
      <c r="K66" s="239">
        <v>129404773</v>
      </c>
      <c r="L66" s="278">
        <v>176685997</v>
      </c>
      <c r="M66" s="279">
        <v>224559782</v>
      </c>
      <c r="N66" s="279">
        <v>41614778</v>
      </c>
      <c r="O66" s="159" t="s">
        <v>229</v>
      </c>
    </row>
    <row r="67" spans="1:15">
      <c r="A67" s="156" t="s">
        <v>529</v>
      </c>
      <c r="B67" s="184">
        <v>-136249</v>
      </c>
      <c r="C67" s="186">
        <v>-105973</v>
      </c>
      <c r="D67" s="186">
        <v>-105973</v>
      </c>
      <c r="E67" s="186">
        <v>-105973</v>
      </c>
      <c r="F67" s="239">
        <v>-149105</v>
      </c>
      <c r="G67" s="239">
        <v>-149221</v>
      </c>
      <c r="H67" s="239">
        <v>-35628</v>
      </c>
      <c r="I67" s="239">
        <v>-35628</v>
      </c>
      <c r="J67" s="239">
        <v>-65231</v>
      </c>
      <c r="K67" s="239">
        <v>-6814485</v>
      </c>
      <c r="L67" s="278">
        <v>-9152152</v>
      </c>
      <c r="M67" s="279">
        <v>-12422909</v>
      </c>
      <c r="N67" s="279">
        <v>0</v>
      </c>
      <c r="O67" s="159" t="s">
        <v>230</v>
      </c>
    </row>
    <row r="68" spans="1:15">
      <c r="A68" s="160" t="s">
        <v>328</v>
      </c>
      <c r="B68" s="180">
        <v>32438019</v>
      </c>
      <c r="C68" s="182">
        <v>65179951</v>
      </c>
      <c r="D68" s="182">
        <v>90239247</v>
      </c>
      <c r="E68" s="182">
        <v>128174861</v>
      </c>
      <c r="F68" s="280">
        <v>39210018</v>
      </c>
      <c r="G68" s="280">
        <v>79835921</v>
      </c>
      <c r="H68" s="280">
        <v>115029028</v>
      </c>
      <c r="I68" s="280">
        <v>155886596</v>
      </c>
      <c r="J68" s="280">
        <v>50929834</v>
      </c>
      <c r="K68" s="280">
        <v>122590288</v>
      </c>
      <c r="L68" s="248">
        <v>167533845</v>
      </c>
      <c r="M68" s="280">
        <v>212136873</v>
      </c>
      <c r="N68" s="280">
        <v>41614778</v>
      </c>
      <c r="O68" s="163" t="s">
        <v>404</v>
      </c>
    </row>
    <row r="69" spans="1:15">
      <c r="A69" s="160" t="s">
        <v>531</v>
      </c>
      <c r="B69" s="180">
        <v>275820435.48000002</v>
      </c>
      <c r="C69" s="182">
        <v>547807272.37</v>
      </c>
      <c r="D69" s="182">
        <v>767709059.66999996</v>
      </c>
      <c r="E69" s="182">
        <v>1095450132.8699999</v>
      </c>
      <c r="F69" s="280">
        <v>326021244.97999996</v>
      </c>
      <c r="G69" s="280">
        <v>637567340.23000002</v>
      </c>
      <c r="H69" s="280">
        <v>896299609.98000002</v>
      </c>
      <c r="I69" s="280">
        <v>1159824387.4200001</v>
      </c>
      <c r="J69" s="280">
        <v>295182600.76999998</v>
      </c>
      <c r="K69" s="280">
        <v>581640109</v>
      </c>
      <c r="L69" s="248">
        <v>798413469</v>
      </c>
      <c r="M69" s="280">
        <v>1126848621</v>
      </c>
      <c r="N69" s="280">
        <v>322941617</v>
      </c>
      <c r="O69" s="163" t="s">
        <v>532</v>
      </c>
    </row>
    <row r="70" spans="1:15">
      <c r="A70" s="156" t="s">
        <v>533</v>
      </c>
      <c r="B70" s="184">
        <v>-21635374.970000003</v>
      </c>
      <c r="C70" s="186">
        <v>-48590814.079999998</v>
      </c>
      <c r="D70" s="186">
        <v>-70994536.150000006</v>
      </c>
      <c r="E70" s="186">
        <v>-100136537.64000002</v>
      </c>
      <c r="F70" s="239">
        <v>-26305513.880000003</v>
      </c>
      <c r="G70" s="239">
        <v>-52685633.390000001</v>
      </c>
      <c r="H70" s="239">
        <v>-74968794.069999993</v>
      </c>
      <c r="I70" s="239">
        <v>-102739718.00999999</v>
      </c>
      <c r="J70" s="239">
        <v>-24597834.09</v>
      </c>
      <c r="K70" s="239">
        <v>-54796874</v>
      </c>
      <c r="L70" s="278">
        <v>-77399889</v>
      </c>
      <c r="M70" s="279">
        <v>-107338551</v>
      </c>
      <c r="N70" s="279">
        <v>-28485872</v>
      </c>
      <c r="O70" s="159" t="s">
        <v>534</v>
      </c>
    </row>
    <row r="71" spans="1:15">
      <c r="A71" s="156" t="s">
        <v>535</v>
      </c>
      <c r="B71" s="184">
        <v>-179530774.40720001</v>
      </c>
      <c r="C71" s="186">
        <v>-360404309.99239999</v>
      </c>
      <c r="D71" s="186">
        <v>-533417575.77999997</v>
      </c>
      <c r="E71" s="186">
        <v>-747068728.68889999</v>
      </c>
      <c r="F71" s="239">
        <v>-202914704.76359996</v>
      </c>
      <c r="G71" s="239">
        <v>-411774754.85899997</v>
      </c>
      <c r="H71" s="239">
        <v>-613598288.10350001</v>
      </c>
      <c r="I71" s="239">
        <v>-842305672.08329999</v>
      </c>
      <c r="J71" s="239">
        <v>-226771598.40000001</v>
      </c>
      <c r="K71" s="239">
        <v>-444011992</v>
      </c>
      <c r="L71" s="278">
        <v>-649863956</v>
      </c>
      <c r="M71" s="279">
        <v>-930965147</v>
      </c>
      <c r="N71" s="279">
        <v>-248469308</v>
      </c>
      <c r="O71" s="159" t="s">
        <v>536</v>
      </c>
    </row>
    <row r="72" spans="1:15">
      <c r="A72" s="156" t="s">
        <v>537</v>
      </c>
      <c r="B72" s="184">
        <v>-56474.770000000004</v>
      </c>
      <c r="C72" s="186">
        <v>-157361</v>
      </c>
      <c r="D72" s="186">
        <v>-279479.71999999997</v>
      </c>
      <c r="E72" s="186">
        <v>-411182.06</v>
      </c>
      <c r="F72" s="239">
        <v>-149083.96000000002</v>
      </c>
      <c r="G72" s="239">
        <v>-297433.37</v>
      </c>
      <c r="H72" s="239">
        <v>-432268.62</v>
      </c>
      <c r="I72" s="239">
        <v>-611946</v>
      </c>
      <c r="J72" s="239">
        <v>-145377</v>
      </c>
      <c r="K72" s="239">
        <v>-315413</v>
      </c>
      <c r="L72" s="278">
        <v>-455787</v>
      </c>
      <c r="M72" s="279">
        <v>-598242</v>
      </c>
      <c r="N72" s="279">
        <v>-126155</v>
      </c>
      <c r="O72" s="159" t="s">
        <v>538</v>
      </c>
    </row>
    <row r="73" spans="1:15">
      <c r="A73" s="156" t="s">
        <v>539</v>
      </c>
      <c r="B73" s="184">
        <v>20642766.779999997</v>
      </c>
      <c r="C73" s="186">
        <v>17742469.030000001</v>
      </c>
      <c r="D73" s="186">
        <v>21860509.879999999</v>
      </c>
      <c r="E73" s="186">
        <v>29739877.419999998</v>
      </c>
      <c r="F73" s="239">
        <v>9393838.2300000004</v>
      </c>
      <c r="G73" s="239">
        <v>30854983.940000005</v>
      </c>
      <c r="H73" s="239">
        <v>88550977.020000011</v>
      </c>
      <c r="I73" s="239">
        <v>103886039.64</v>
      </c>
      <c r="J73" s="239">
        <v>19865003.25</v>
      </c>
      <c r="K73" s="239">
        <v>78724041</v>
      </c>
      <c r="L73" s="278">
        <v>87970778</v>
      </c>
      <c r="M73" s="279">
        <v>48349359</v>
      </c>
      <c r="N73" s="279">
        <v>17425068</v>
      </c>
      <c r="O73" s="159" t="s">
        <v>540</v>
      </c>
    </row>
    <row r="74" spans="1:15">
      <c r="A74" s="156" t="s">
        <v>541</v>
      </c>
      <c r="B74" s="184">
        <v>-4118127.42</v>
      </c>
      <c r="C74" s="186">
        <v>-7009945.3600000003</v>
      </c>
      <c r="D74" s="186">
        <v>-9434525.879999999</v>
      </c>
      <c r="E74" s="186">
        <v>-15113886.140000001</v>
      </c>
      <c r="F74" s="239">
        <v>-3449046.0900000003</v>
      </c>
      <c r="G74" s="239">
        <v>-6361039</v>
      </c>
      <c r="H74" s="239">
        <v>-10557359.99</v>
      </c>
      <c r="I74" s="239">
        <v>-13993801.219899999</v>
      </c>
      <c r="J74" s="239">
        <v>-3753599.1599999997</v>
      </c>
      <c r="K74" s="239">
        <v>-10951922</v>
      </c>
      <c r="L74" s="278">
        <v>-14657552</v>
      </c>
      <c r="M74" s="279">
        <v>-22452862</v>
      </c>
      <c r="N74" s="279">
        <v>-3642087</v>
      </c>
      <c r="O74" s="159" t="s">
        <v>234</v>
      </c>
    </row>
    <row r="75" spans="1:15">
      <c r="A75" s="160" t="s">
        <v>542</v>
      </c>
      <c r="B75" s="180">
        <v>91122450.6928</v>
      </c>
      <c r="C75" s="182">
        <v>149387310.96759999</v>
      </c>
      <c r="D75" s="182">
        <v>175443452.02000001</v>
      </c>
      <c r="E75" s="182">
        <v>262459675.76110002</v>
      </c>
      <c r="F75" s="280">
        <v>102596734.51640001</v>
      </c>
      <c r="G75" s="280">
        <v>197303463.551</v>
      </c>
      <c r="H75" s="280">
        <v>285293876.21649998</v>
      </c>
      <c r="I75" s="280">
        <v>304059289.74689996</v>
      </c>
      <c r="J75" s="280">
        <v>59779195.370000005</v>
      </c>
      <c r="K75" s="280">
        <v>150287949</v>
      </c>
      <c r="L75" s="248">
        <v>144007063</v>
      </c>
      <c r="M75" s="280">
        <v>113843178</v>
      </c>
      <c r="N75" s="280">
        <v>59643263</v>
      </c>
      <c r="O75" s="163" t="s">
        <v>165</v>
      </c>
    </row>
    <row r="76" spans="1:15">
      <c r="A76" s="156" t="s">
        <v>543</v>
      </c>
      <c r="B76" s="184">
        <v>2859608.75</v>
      </c>
      <c r="C76" s="186">
        <v>2859525</v>
      </c>
      <c r="D76" s="186">
        <v>5034673</v>
      </c>
      <c r="E76" s="186">
        <v>2412662</v>
      </c>
      <c r="F76" s="239">
        <v>310747</v>
      </c>
      <c r="G76" s="239">
        <v>893355</v>
      </c>
      <c r="H76" s="239">
        <v>909473</v>
      </c>
      <c r="I76" s="239">
        <v>380886</v>
      </c>
      <c r="J76" s="239">
        <v>10618932</v>
      </c>
      <c r="K76" s="239">
        <v>6091006</v>
      </c>
      <c r="L76" s="240">
        <v>13508448</v>
      </c>
      <c r="M76" s="281">
        <v>12925610</v>
      </c>
      <c r="N76" s="281">
        <v>4453226</v>
      </c>
      <c r="O76" s="159" t="s">
        <v>210</v>
      </c>
    </row>
    <row r="77" spans="1:15">
      <c r="A77" s="156" t="s">
        <v>544</v>
      </c>
      <c r="B77" s="184">
        <v>107423452.10249998</v>
      </c>
      <c r="C77" s="186">
        <v>186462394.66999999</v>
      </c>
      <c r="D77" s="186">
        <v>265058096.63</v>
      </c>
      <c r="E77" s="186">
        <v>326085415.50999999</v>
      </c>
      <c r="F77" s="239">
        <v>149650895.954</v>
      </c>
      <c r="G77" s="239">
        <v>244937937.56</v>
      </c>
      <c r="H77" s="239">
        <v>334489328</v>
      </c>
      <c r="I77" s="239">
        <v>449483910.30000001</v>
      </c>
      <c r="J77" s="239">
        <v>249753190.43000001</v>
      </c>
      <c r="K77" s="239">
        <v>272277981</v>
      </c>
      <c r="L77" s="278">
        <v>329582616</v>
      </c>
      <c r="M77" s="279">
        <v>522798819</v>
      </c>
      <c r="N77" s="279">
        <v>178044044</v>
      </c>
      <c r="O77" s="159" t="s">
        <v>545</v>
      </c>
    </row>
    <row r="78" spans="1:15">
      <c r="A78" s="156" t="s">
        <v>546</v>
      </c>
      <c r="B78" s="184">
        <v>-31885686.350000001</v>
      </c>
      <c r="C78" s="186">
        <v>-70161826.629999995</v>
      </c>
      <c r="D78" s="186">
        <v>-109980984.83000001</v>
      </c>
      <c r="E78" s="186">
        <v>-145770773.6133</v>
      </c>
      <c r="F78" s="239">
        <v>-61690218.793900006</v>
      </c>
      <c r="G78" s="239">
        <v>-113075160.28220001</v>
      </c>
      <c r="H78" s="239">
        <v>-188624901.02859998</v>
      </c>
      <c r="I78" s="239">
        <v>-262399476.53999999</v>
      </c>
      <c r="J78" s="239">
        <v>-139899952.32999998</v>
      </c>
      <c r="K78" s="239">
        <v>-185548027</v>
      </c>
      <c r="L78" s="278">
        <v>-214986788</v>
      </c>
      <c r="M78" s="279">
        <v>-316596603</v>
      </c>
      <c r="N78" s="279">
        <v>-102491281</v>
      </c>
      <c r="O78" s="159" t="s">
        <v>233</v>
      </c>
    </row>
    <row r="79" spans="1:15">
      <c r="A79" s="160" t="s">
        <v>547</v>
      </c>
      <c r="B79" s="180">
        <v>169519825.19529998</v>
      </c>
      <c r="C79" s="182">
        <v>268547404.00759995</v>
      </c>
      <c r="D79" s="182">
        <v>335555236.81999999</v>
      </c>
      <c r="E79" s="182">
        <v>445186979.65779996</v>
      </c>
      <c r="F79" s="280">
        <v>190868158.67650002</v>
      </c>
      <c r="G79" s="280">
        <v>330059595.82869995</v>
      </c>
      <c r="H79" s="280">
        <v>432067776.18790007</v>
      </c>
      <c r="I79" s="280">
        <v>491524609.50689995</v>
      </c>
      <c r="J79" s="280">
        <v>180251365.47</v>
      </c>
      <c r="K79" s="280">
        <v>261572424</v>
      </c>
      <c r="L79" s="248">
        <v>267983984</v>
      </c>
      <c r="M79" s="280">
        <v>332971004</v>
      </c>
      <c r="N79" s="280">
        <v>139649252</v>
      </c>
      <c r="O79" s="163" t="s">
        <v>208</v>
      </c>
    </row>
    <row r="80" spans="1:15">
      <c r="A80" s="160" t="s">
        <v>548</v>
      </c>
      <c r="B80" s="180">
        <v>-24769331.051899999</v>
      </c>
      <c r="C80" s="182">
        <v>-43404079.943100005</v>
      </c>
      <c r="D80" s="182">
        <v>-55511758</v>
      </c>
      <c r="E80" s="182">
        <v>-78380824.998199999</v>
      </c>
      <c r="F80" s="280">
        <v>-27501895.1613</v>
      </c>
      <c r="G80" s="280">
        <v>-54386213.969700001</v>
      </c>
      <c r="H80" s="280">
        <v>-64836516.045000002</v>
      </c>
      <c r="I80" s="280">
        <v>-79560759.789400011</v>
      </c>
      <c r="J80" s="280">
        <v>-23053982.539999999</v>
      </c>
      <c r="K80" s="280">
        <v>-39828587</v>
      </c>
      <c r="L80" s="248">
        <v>-44171754</v>
      </c>
      <c r="M80" s="280">
        <v>-58623031</v>
      </c>
      <c r="N80" s="280">
        <v>-19099123</v>
      </c>
      <c r="O80" s="163" t="s">
        <v>205</v>
      </c>
    </row>
    <row r="81" spans="1:15">
      <c r="A81" s="156" t="s">
        <v>549</v>
      </c>
      <c r="B81" s="184">
        <v>-25206313.219999999</v>
      </c>
      <c r="C81" s="186">
        <v>-46392571.280000001</v>
      </c>
      <c r="D81" s="186">
        <v>-59331431.710000001</v>
      </c>
      <c r="E81" s="186">
        <v>-82545926.159999996</v>
      </c>
      <c r="F81" s="239">
        <v>-24068566.739999998</v>
      </c>
      <c r="G81" s="239">
        <v>-50787468.869999997</v>
      </c>
      <c r="H81" s="239">
        <v>-74788102.75999999</v>
      </c>
      <c r="I81" s="239">
        <v>-83883193.200000003</v>
      </c>
      <c r="J81" s="239">
        <v>-19961580.329999998</v>
      </c>
      <c r="K81" s="239">
        <v>-37542417</v>
      </c>
      <c r="L81" s="278">
        <v>-47763149</v>
      </c>
      <c r="M81" s="279">
        <v>-62901472</v>
      </c>
      <c r="N81" s="279">
        <v>-16312391</v>
      </c>
      <c r="O81" s="159" t="s">
        <v>206</v>
      </c>
    </row>
    <row r="82" spans="1:15">
      <c r="A82" s="156" t="s">
        <v>550</v>
      </c>
      <c r="B82" s="184">
        <v>436982.16810000013</v>
      </c>
      <c r="C82" s="186">
        <v>2988491.3369</v>
      </c>
      <c r="D82" s="186">
        <v>3819673.71</v>
      </c>
      <c r="E82" s="186">
        <v>4165101.161799999</v>
      </c>
      <c r="F82" s="239">
        <v>-3433328.4213</v>
      </c>
      <c r="G82" s="239">
        <v>-3598745.0996999992</v>
      </c>
      <c r="H82" s="239">
        <v>9951586.7149999999</v>
      </c>
      <c r="I82" s="239">
        <v>4322433.4105999991</v>
      </c>
      <c r="J82" s="239">
        <v>-3092402.21</v>
      </c>
      <c r="K82" s="239">
        <v>-2226450</v>
      </c>
      <c r="L82" s="278">
        <v>3591395</v>
      </c>
      <c r="M82" s="279">
        <v>4278441</v>
      </c>
      <c r="N82" s="279">
        <v>-2786732</v>
      </c>
      <c r="O82" s="159" t="s">
        <v>551</v>
      </c>
    </row>
    <row r="83" spans="1:15">
      <c r="A83" s="160" t="s">
        <v>552</v>
      </c>
      <c r="B83" s="180">
        <v>144750494.14340001</v>
      </c>
      <c r="C83" s="182">
        <v>225143324.06450003</v>
      </c>
      <c r="D83" s="182">
        <v>280043478.81999999</v>
      </c>
      <c r="E83" s="182">
        <v>366806154.65960002</v>
      </c>
      <c r="F83" s="280">
        <v>163366263.51519999</v>
      </c>
      <c r="G83" s="280">
        <v>275673381.85900003</v>
      </c>
      <c r="H83" s="280">
        <v>367231260.14289999</v>
      </c>
      <c r="I83" s="280">
        <v>411963849.71749997</v>
      </c>
      <c r="J83" s="280">
        <v>157197352.93000001</v>
      </c>
      <c r="K83" s="280">
        <v>221803557</v>
      </c>
      <c r="L83" s="248">
        <v>223812230</v>
      </c>
      <c r="M83" s="280">
        <v>274347973</v>
      </c>
      <c r="N83" s="280">
        <v>120550129</v>
      </c>
      <c r="O83" s="163" t="s">
        <v>207</v>
      </c>
    </row>
    <row r="84" spans="1:15">
      <c r="A84" s="156" t="s">
        <v>556</v>
      </c>
      <c r="B84" s="282">
        <v>0</v>
      </c>
      <c r="C84" s="283">
        <v>0</v>
      </c>
      <c r="D84" s="283">
        <v>0</v>
      </c>
      <c r="E84" s="283">
        <v>0</v>
      </c>
      <c r="F84" s="239">
        <v>0</v>
      </c>
      <c r="G84" s="239">
        <v>0</v>
      </c>
      <c r="H84" s="239">
        <v>0</v>
      </c>
      <c r="I84" s="239">
        <v>1713015</v>
      </c>
      <c r="J84" s="239">
        <v>943819</v>
      </c>
      <c r="K84" s="239">
        <v>409147</v>
      </c>
      <c r="L84" s="278">
        <v>388601</v>
      </c>
      <c r="M84" s="279">
        <v>409147</v>
      </c>
      <c r="N84" s="279">
        <v>0</v>
      </c>
      <c r="O84" s="159" t="s">
        <v>209</v>
      </c>
    </row>
    <row r="85" spans="1:15">
      <c r="A85" s="160" t="s">
        <v>557</v>
      </c>
      <c r="B85" s="180">
        <v>144750494.14340001</v>
      </c>
      <c r="C85" s="182">
        <v>225143324.06450003</v>
      </c>
      <c r="D85" s="182">
        <v>280043478.81999999</v>
      </c>
      <c r="E85" s="182">
        <v>366806154.65960002</v>
      </c>
      <c r="F85" s="280">
        <v>163366263.51519999</v>
      </c>
      <c r="G85" s="280">
        <v>275673381.85900003</v>
      </c>
      <c r="H85" s="280">
        <v>367231260.14289999</v>
      </c>
      <c r="I85" s="280">
        <v>413676864.71749997</v>
      </c>
      <c r="J85" s="280">
        <v>158141171.93000001</v>
      </c>
      <c r="K85" s="280">
        <v>222212704</v>
      </c>
      <c r="L85" s="248">
        <v>224200831</v>
      </c>
      <c r="M85" s="280">
        <v>274757120</v>
      </c>
      <c r="N85" s="280">
        <v>120550129</v>
      </c>
      <c r="O85" s="163" t="s">
        <v>558</v>
      </c>
    </row>
    <row r="86" spans="1:15">
      <c r="A86" s="183" t="s">
        <v>559</v>
      </c>
      <c r="B86" s="199">
        <v>0</v>
      </c>
      <c r="C86" s="185">
        <v>0</v>
      </c>
      <c r="D86" s="185">
        <v>0</v>
      </c>
      <c r="E86" s="185">
        <v>0</v>
      </c>
      <c r="F86" s="284">
        <v>0</v>
      </c>
      <c r="G86" s="284">
        <v>0</v>
      </c>
      <c r="H86" s="284">
        <v>0</v>
      </c>
      <c r="I86" s="284">
        <v>0</v>
      </c>
      <c r="J86" s="284"/>
      <c r="K86" s="284">
        <v>-534672</v>
      </c>
      <c r="L86" s="202">
        <v>-544946</v>
      </c>
      <c r="M86" s="284">
        <v>0</v>
      </c>
      <c r="N86" s="284">
        <v>0</v>
      </c>
      <c r="O86" s="159" t="s">
        <v>257</v>
      </c>
    </row>
    <row r="87" spans="1:15">
      <c r="A87" s="249" t="s">
        <v>164</v>
      </c>
      <c r="B87" s="285">
        <v>144750494.14340001</v>
      </c>
      <c r="C87" s="286">
        <v>225143324.06450003</v>
      </c>
      <c r="D87" s="286">
        <v>280043478.81999999</v>
      </c>
      <c r="E87" s="286">
        <v>366806154.65960002</v>
      </c>
      <c r="F87" s="287">
        <v>163366263.51519999</v>
      </c>
      <c r="G87" s="287">
        <v>275673381.85900003</v>
      </c>
      <c r="H87" s="287">
        <v>367231260.14289999</v>
      </c>
      <c r="I87" s="287">
        <v>413676864.71749997</v>
      </c>
      <c r="J87" s="287">
        <v>158141171.93000001</v>
      </c>
      <c r="K87" s="287">
        <v>222747376</v>
      </c>
      <c r="L87" s="288">
        <v>224745777</v>
      </c>
      <c r="M87" s="287">
        <v>274757120</v>
      </c>
      <c r="N87" s="287">
        <v>120550129</v>
      </c>
      <c r="O87" s="178" t="s">
        <v>304</v>
      </c>
    </row>
    <row r="89" spans="1:15">
      <c r="A89" s="252" t="s">
        <v>1060</v>
      </c>
      <c r="B89" s="289" t="str">
        <f t="shared" ref="B89:G89" si="2">+B2</f>
        <v>31.03.2010</v>
      </c>
      <c r="C89" s="289" t="str">
        <f t="shared" si="2"/>
        <v xml:space="preserve">30.06.2010 </v>
      </c>
      <c r="D89" s="289" t="str">
        <f t="shared" si="2"/>
        <v xml:space="preserve">30.09.2010 </v>
      </c>
      <c r="E89" s="289" t="str">
        <f t="shared" si="2"/>
        <v>31.12.2010</v>
      </c>
      <c r="F89" s="289" t="str">
        <f t="shared" si="2"/>
        <v xml:space="preserve">31.03.2011 </v>
      </c>
      <c r="G89" s="289" t="str">
        <f t="shared" si="2"/>
        <v xml:space="preserve">30.06.2011 </v>
      </c>
      <c r="H89" s="289" t="str">
        <f t="shared" ref="H89:M89" si="3">+H2</f>
        <v xml:space="preserve">30.09.2011 </v>
      </c>
      <c r="I89" s="289" t="str">
        <f t="shared" si="3"/>
        <v xml:space="preserve">31.12.2011 </v>
      </c>
      <c r="J89" s="289" t="str">
        <f t="shared" si="3"/>
        <v>31.03.2012</v>
      </c>
      <c r="K89" s="289" t="str">
        <f t="shared" si="3"/>
        <v>30.06.2012</v>
      </c>
      <c r="L89" s="289" t="str">
        <f t="shared" si="3"/>
        <v>30.09.2012</v>
      </c>
      <c r="M89" s="289" t="str">
        <f t="shared" si="3"/>
        <v>31.12.2012</v>
      </c>
      <c r="N89" s="267" t="s">
        <v>831</v>
      </c>
      <c r="O89" s="247" t="s">
        <v>1061</v>
      </c>
    </row>
    <row r="90" spans="1:15">
      <c r="A90" s="235" t="s">
        <v>445</v>
      </c>
      <c r="B90" s="268">
        <v>5732019132.9940004</v>
      </c>
      <c r="C90" s="269">
        <v>6055369959.7735996</v>
      </c>
      <c r="D90" s="269">
        <v>7217999876.8500004</v>
      </c>
      <c r="E90" s="269">
        <v>6710490198.5197992</v>
      </c>
      <c r="F90" s="269">
        <v>8112202596.6599998</v>
      </c>
      <c r="G90" s="269">
        <v>7920165307.6578989</v>
      </c>
      <c r="H90" s="269">
        <v>8803358952.8092003</v>
      </c>
      <c r="I90" s="269">
        <v>7305927001.3500004</v>
      </c>
      <c r="J90" s="269">
        <v>8110233010.9899998</v>
      </c>
      <c r="K90" s="269">
        <v>8449339165.5099993</v>
      </c>
      <c r="L90" s="269">
        <v>9113833678</v>
      </c>
      <c r="M90" s="269">
        <v>10345579456</v>
      </c>
      <c r="N90" s="269">
        <v>11185296249</v>
      </c>
      <c r="O90" s="237" t="s">
        <v>446</v>
      </c>
    </row>
    <row r="91" spans="1:15">
      <c r="A91" s="190" t="s">
        <v>447</v>
      </c>
      <c r="B91" s="199">
        <v>3274687845.0799999</v>
      </c>
      <c r="C91" s="185">
        <v>3819699902.1399999</v>
      </c>
      <c r="D91" s="185">
        <v>3977042079.1099997</v>
      </c>
      <c r="E91" s="185">
        <v>4079495259.4397998</v>
      </c>
      <c r="F91" s="185">
        <v>4580148570.5783005</v>
      </c>
      <c r="G91" s="185">
        <v>4718234288.535799</v>
      </c>
      <c r="H91" s="185">
        <v>4941652569.3992004</v>
      </c>
      <c r="I91" s="185">
        <v>4429177875.4899998</v>
      </c>
      <c r="J91" s="185">
        <v>4640717683.5100002</v>
      </c>
      <c r="K91" s="185">
        <v>4747952363.0600014</v>
      </c>
      <c r="L91" s="185">
        <v>5418177574</v>
      </c>
      <c r="M91" s="185">
        <v>6275354507</v>
      </c>
      <c r="N91" s="185">
        <v>6765804580</v>
      </c>
      <c r="O91" s="159" t="s">
        <v>560</v>
      </c>
    </row>
    <row r="92" spans="1:15">
      <c r="A92" s="190" t="s">
        <v>561</v>
      </c>
      <c r="B92" s="199">
        <v>46924201.309999995</v>
      </c>
      <c r="C92" s="185">
        <v>58240986.980000004</v>
      </c>
      <c r="D92" s="185">
        <v>53295721.82</v>
      </c>
      <c r="E92" s="185">
        <v>58086260.049999997</v>
      </c>
      <c r="F92" s="185">
        <v>42024676.649999999</v>
      </c>
      <c r="G92" s="185">
        <v>55057509.865399994</v>
      </c>
      <c r="H92" s="185">
        <v>120419248.43460001</v>
      </c>
      <c r="I92" s="185">
        <v>68884365.149999991</v>
      </c>
      <c r="J92" s="185">
        <v>84694802.99000001</v>
      </c>
      <c r="K92" s="185">
        <v>115025061.44</v>
      </c>
      <c r="L92" s="185">
        <v>117108294</v>
      </c>
      <c r="M92" s="185">
        <v>181518699</v>
      </c>
      <c r="N92" s="185">
        <v>117610101</v>
      </c>
      <c r="O92" s="159" t="s">
        <v>562</v>
      </c>
    </row>
    <row r="93" spans="1:15">
      <c r="A93" s="190" t="s">
        <v>563</v>
      </c>
      <c r="B93" s="199">
        <v>1697665.5</v>
      </c>
      <c r="C93" s="185">
        <v>1712189.0600000003</v>
      </c>
      <c r="D93" s="185">
        <v>1722642.7699999998</v>
      </c>
      <c r="E93" s="185">
        <v>1325946.9100000001</v>
      </c>
      <c r="F93" s="185">
        <v>1952082.53</v>
      </c>
      <c r="G93" s="185">
        <v>1950692.92</v>
      </c>
      <c r="H93" s="185">
        <v>2139267.58</v>
      </c>
      <c r="I93" s="185">
        <v>1337761.5899999999</v>
      </c>
      <c r="J93" s="185">
        <v>1934830.58</v>
      </c>
      <c r="K93" s="185">
        <v>4002908.7</v>
      </c>
      <c r="L93" s="185">
        <v>2949779</v>
      </c>
      <c r="M93" s="185">
        <v>1401411</v>
      </c>
      <c r="N93" s="185">
        <v>1805763</v>
      </c>
      <c r="O93" s="159" t="s">
        <v>564</v>
      </c>
    </row>
    <row r="94" spans="1:15">
      <c r="A94" s="190" t="s">
        <v>565</v>
      </c>
      <c r="B94" s="199">
        <v>45226535.809999995</v>
      </c>
      <c r="C94" s="185">
        <v>56528797.919999994</v>
      </c>
      <c r="D94" s="185">
        <v>51573079.050000004</v>
      </c>
      <c r="E94" s="185">
        <v>56760313.140000001</v>
      </c>
      <c r="F94" s="185">
        <v>40072594.120000005</v>
      </c>
      <c r="G94" s="185">
        <v>53106816.9454</v>
      </c>
      <c r="H94" s="185">
        <v>118279980.8546</v>
      </c>
      <c r="I94" s="185">
        <v>67546603.560000002</v>
      </c>
      <c r="J94" s="185">
        <v>82759972.409999996</v>
      </c>
      <c r="K94" s="185">
        <v>111022152.73999999</v>
      </c>
      <c r="L94" s="185">
        <v>114158515</v>
      </c>
      <c r="M94" s="185">
        <v>180117288</v>
      </c>
      <c r="N94" s="185">
        <v>115804338</v>
      </c>
      <c r="O94" s="159" t="s">
        <v>566</v>
      </c>
    </row>
    <row r="95" spans="1:15">
      <c r="A95" s="190" t="s">
        <v>567</v>
      </c>
      <c r="B95" s="199">
        <v>3227763643.77</v>
      </c>
      <c r="C95" s="185">
        <v>3761458915.1599994</v>
      </c>
      <c r="D95" s="185">
        <v>3923746357.29</v>
      </c>
      <c r="E95" s="185">
        <v>4021408999.3898001</v>
      </c>
      <c r="F95" s="185">
        <v>4538123893.9283009</v>
      </c>
      <c r="G95" s="185">
        <v>4663176778.6704998</v>
      </c>
      <c r="H95" s="185">
        <v>4821233320.9645996</v>
      </c>
      <c r="I95" s="185">
        <v>4360293510.3400002</v>
      </c>
      <c r="J95" s="185">
        <v>4556022880.5200005</v>
      </c>
      <c r="K95" s="185">
        <v>4632927301.6199999</v>
      </c>
      <c r="L95" s="185">
        <v>5301069280</v>
      </c>
      <c r="M95" s="185">
        <v>6093835808</v>
      </c>
      <c r="N95" s="185">
        <v>6648194479</v>
      </c>
      <c r="O95" s="159" t="s">
        <v>568</v>
      </c>
    </row>
    <row r="96" spans="1:15">
      <c r="A96" s="190" t="s">
        <v>569</v>
      </c>
      <c r="B96" s="199">
        <v>2881587218.8600001</v>
      </c>
      <c r="C96" s="185">
        <v>3424392378.9899998</v>
      </c>
      <c r="D96" s="185">
        <v>3586860585.0999999</v>
      </c>
      <c r="E96" s="185">
        <v>3766332835.6240001</v>
      </c>
      <c r="F96" s="185">
        <v>4221162428.5813999</v>
      </c>
      <c r="G96" s="185">
        <v>4354678905.1405001</v>
      </c>
      <c r="H96" s="185">
        <v>4432644186.7845993</v>
      </c>
      <c r="I96" s="185">
        <v>4029605779.73</v>
      </c>
      <c r="J96" s="185">
        <v>4237775686.8700004</v>
      </c>
      <c r="K96" s="185">
        <v>4309722675.2700005</v>
      </c>
      <c r="L96" s="185">
        <v>5018102266</v>
      </c>
      <c r="M96" s="185">
        <v>5817085044</v>
      </c>
      <c r="N96" s="185">
        <v>6327709901</v>
      </c>
      <c r="O96" s="159" t="s">
        <v>570</v>
      </c>
    </row>
    <row r="97" spans="1:15">
      <c r="A97" s="190" t="s">
        <v>571</v>
      </c>
      <c r="B97" s="199">
        <v>76074675.370000005</v>
      </c>
      <c r="C97" s="185">
        <v>72632605.400000006</v>
      </c>
      <c r="D97" s="185">
        <v>80301950.090000004</v>
      </c>
      <c r="E97" s="185">
        <v>58144712.560000002</v>
      </c>
      <c r="F97" s="185">
        <v>54634813.390000001</v>
      </c>
      <c r="G97" s="185">
        <v>53784825.549999997</v>
      </c>
      <c r="H97" s="185">
        <v>68716406.799999997</v>
      </c>
      <c r="I97" s="185">
        <v>85933724.540000007</v>
      </c>
      <c r="J97" s="185">
        <v>53896707</v>
      </c>
      <c r="K97" s="185">
        <v>68744147</v>
      </c>
      <c r="L97" s="185">
        <v>64311716</v>
      </c>
      <c r="M97" s="185">
        <v>54530116</v>
      </c>
      <c r="N97" s="185">
        <v>81902467</v>
      </c>
      <c r="O97" s="159" t="s">
        <v>572</v>
      </c>
    </row>
    <row r="98" spans="1:15">
      <c r="A98" s="190" t="s">
        <v>573</v>
      </c>
      <c r="B98" s="199">
        <v>6432921</v>
      </c>
      <c r="C98" s="185">
        <v>6286981</v>
      </c>
      <c r="D98" s="185">
        <v>7593031</v>
      </c>
      <c r="E98" s="185">
        <v>6235657</v>
      </c>
      <c r="F98" s="185">
        <v>7596874</v>
      </c>
      <c r="G98" s="185">
        <v>7685832</v>
      </c>
      <c r="H98" s="185">
        <v>5504472.5999999996</v>
      </c>
      <c r="I98" s="185">
        <v>3819978</v>
      </c>
      <c r="J98" s="185">
        <v>8705565</v>
      </c>
      <c r="K98" s="185">
        <v>8592904</v>
      </c>
      <c r="L98" s="185">
        <v>7579602</v>
      </c>
      <c r="M98" s="185">
        <v>9431791</v>
      </c>
      <c r="N98" s="185">
        <v>9844103</v>
      </c>
      <c r="O98" s="159" t="s">
        <v>574</v>
      </c>
    </row>
    <row r="99" spans="1:15">
      <c r="A99" s="190" t="s">
        <v>329</v>
      </c>
      <c r="B99" s="199">
        <v>15162335.33</v>
      </c>
      <c r="C99" s="185">
        <v>17965714.140000001</v>
      </c>
      <c r="D99" s="185">
        <v>17328221.259999998</v>
      </c>
      <c r="E99" s="185">
        <v>15843021.960000001</v>
      </c>
      <c r="F99" s="185">
        <v>19498707.149999999</v>
      </c>
      <c r="G99" s="185">
        <v>37473325.030000001</v>
      </c>
      <c r="H99" s="185">
        <v>45380501.650000006</v>
      </c>
      <c r="I99" s="185">
        <v>92355994.579999998</v>
      </c>
      <c r="J99" s="185">
        <v>76323438</v>
      </c>
      <c r="K99" s="185">
        <v>75023779.159999996</v>
      </c>
      <c r="L99" s="185">
        <v>73454683</v>
      </c>
      <c r="M99" s="185">
        <v>48993740</v>
      </c>
      <c r="N99" s="185">
        <v>43173599</v>
      </c>
      <c r="O99" s="159" t="s">
        <v>248</v>
      </c>
    </row>
    <row r="100" spans="1:15">
      <c r="A100" s="190" t="s">
        <v>576</v>
      </c>
      <c r="B100" s="199">
        <v>78501563.960000008</v>
      </c>
      <c r="C100" s="185">
        <v>98127528.629999995</v>
      </c>
      <c r="D100" s="185">
        <v>94227125.840000004</v>
      </c>
      <c r="E100" s="185">
        <v>38292754.245900005</v>
      </c>
      <c r="F100" s="185">
        <v>52618733.807000004</v>
      </c>
      <c r="G100" s="185">
        <v>47509165.950000003</v>
      </c>
      <c r="H100" s="185">
        <v>52721965.130000003</v>
      </c>
      <c r="I100" s="185">
        <v>15033054.49</v>
      </c>
      <c r="J100" s="185">
        <v>20598431.649999999</v>
      </c>
      <c r="K100" s="185">
        <v>20162736.189999998</v>
      </c>
      <c r="L100" s="185">
        <v>14927236</v>
      </c>
      <c r="M100" s="185">
        <v>14835138</v>
      </c>
      <c r="N100" s="185">
        <v>20191344</v>
      </c>
      <c r="O100" s="159" t="s">
        <v>577</v>
      </c>
    </row>
    <row r="101" spans="1:15">
      <c r="A101" s="190" t="s">
        <v>330</v>
      </c>
      <c r="B101" s="199">
        <v>170004929.25</v>
      </c>
      <c r="C101" s="185">
        <v>142053707</v>
      </c>
      <c r="D101" s="185">
        <v>137435444</v>
      </c>
      <c r="E101" s="185">
        <v>136560018</v>
      </c>
      <c r="F101" s="185">
        <v>182612337</v>
      </c>
      <c r="G101" s="185">
        <v>162044725</v>
      </c>
      <c r="H101" s="185">
        <v>216265788</v>
      </c>
      <c r="I101" s="185">
        <v>133544979</v>
      </c>
      <c r="J101" s="185">
        <v>158723052</v>
      </c>
      <c r="K101" s="185">
        <v>150681060</v>
      </c>
      <c r="L101" s="185">
        <v>122693777</v>
      </c>
      <c r="M101" s="185">
        <v>148959979</v>
      </c>
      <c r="N101" s="185">
        <v>165373065</v>
      </c>
      <c r="O101" s="159" t="s">
        <v>322</v>
      </c>
    </row>
    <row r="102" spans="1:15">
      <c r="A102" s="190" t="s">
        <v>448</v>
      </c>
      <c r="B102" s="199">
        <v>709997436.08999991</v>
      </c>
      <c r="C102" s="185">
        <v>695103689.83360004</v>
      </c>
      <c r="D102" s="185">
        <v>757642158.63000011</v>
      </c>
      <c r="E102" s="185">
        <v>663115680.70000005</v>
      </c>
      <c r="F102" s="185">
        <v>877607561.40999997</v>
      </c>
      <c r="G102" s="185">
        <v>767370915.91209996</v>
      </c>
      <c r="H102" s="185">
        <v>881733578.07000005</v>
      </c>
      <c r="I102" s="185">
        <v>683198490.34000003</v>
      </c>
      <c r="J102" s="185">
        <v>725273007.87999988</v>
      </c>
      <c r="K102" s="185">
        <v>718178983.15999997</v>
      </c>
      <c r="L102" s="185">
        <v>756199189</v>
      </c>
      <c r="M102" s="185">
        <v>946042001</v>
      </c>
      <c r="N102" s="185">
        <v>1008169371</v>
      </c>
      <c r="O102" s="159" t="s">
        <v>438</v>
      </c>
    </row>
    <row r="103" spans="1:15">
      <c r="A103" s="253" t="s">
        <v>331</v>
      </c>
      <c r="B103" s="290">
        <v>598818156.24000001</v>
      </c>
      <c r="C103" s="291">
        <v>570705960.83359993</v>
      </c>
      <c r="D103" s="291">
        <v>627739502.63000011</v>
      </c>
      <c r="E103" s="291">
        <v>581801459.86000001</v>
      </c>
      <c r="F103" s="291">
        <v>803115637.28999996</v>
      </c>
      <c r="G103" s="291">
        <v>676204206.95210004</v>
      </c>
      <c r="H103" s="291">
        <v>760516002.94000006</v>
      </c>
      <c r="I103" s="291">
        <v>582454418.74000001</v>
      </c>
      <c r="J103" s="291">
        <v>637259433.25999987</v>
      </c>
      <c r="K103" s="291">
        <v>634512262.87</v>
      </c>
      <c r="L103" s="291">
        <v>672056734</v>
      </c>
      <c r="M103" s="291">
        <v>883884324</v>
      </c>
      <c r="N103" s="291">
        <v>941772056</v>
      </c>
      <c r="O103" s="188" t="s">
        <v>261</v>
      </c>
    </row>
    <row r="104" spans="1:15">
      <c r="A104" s="190" t="s">
        <v>579</v>
      </c>
      <c r="B104" s="199">
        <v>111272156.94</v>
      </c>
      <c r="C104" s="185">
        <v>47393548.93</v>
      </c>
      <c r="D104" s="185">
        <v>73629370.909999996</v>
      </c>
      <c r="E104" s="185">
        <v>83378244.900000006</v>
      </c>
      <c r="F104" s="185">
        <v>92939468.900000006</v>
      </c>
      <c r="G104" s="185">
        <v>120594470.97</v>
      </c>
      <c r="H104" s="185">
        <v>96466417.609999999</v>
      </c>
      <c r="I104" s="185">
        <v>116341214.3</v>
      </c>
      <c r="J104" s="185">
        <v>173378680.69</v>
      </c>
      <c r="K104" s="185">
        <v>147729722.13</v>
      </c>
      <c r="L104" s="185">
        <v>123298528</v>
      </c>
      <c r="M104" s="185">
        <v>206077915</v>
      </c>
      <c r="N104" s="185">
        <v>216797862</v>
      </c>
      <c r="O104" s="159" t="s">
        <v>580</v>
      </c>
    </row>
    <row r="105" spans="1:15">
      <c r="A105" s="190" t="s">
        <v>581</v>
      </c>
      <c r="B105" s="199">
        <v>7830149.5899999999</v>
      </c>
      <c r="C105" s="185">
        <v>24840585.530499998</v>
      </c>
      <c r="D105" s="185">
        <v>27105317.510000002</v>
      </c>
      <c r="E105" s="185">
        <v>29330427.93</v>
      </c>
      <c r="F105" s="185">
        <v>67574068.859999999</v>
      </c>
      <c r="G105" s="185">
        <v>79739239.543899998</v>
      </c>
      <c r="H105" s="185">
        <v>109009641.8</v>
      </c>
      <c r="I105" s="185">
        <v>105575359</v>
      </c>
      <c r="J105" s="185">
        <v>92868340</v>
      </c>
      <c r="K105" s="185">
        <v>99414446</v>
      </c>
      <c r="L105" s="185">
        <v>162768256</v>
      </c>
      <c r="M105" s="185">
        <v>215780406</v>
      </c>
      <c r="N105" s="185">
        <v>259631887</v>
      </c>
      <c r="O105" s="159" t="s">
        <v>582</v>
      </c>
    </row>
    <row r="106" spans="1:15">
      <c r="A106" s="190" t="s">
        <v>583</v>
      </c>
      <c r="B106" s="199">
        <v>438097211.70999998</v>
      </c>
      <c r="C106" s="185">
        <v>448640802.37309992</v>
      </c>
      <c r="D106" s="185">
        <v>441349427.21000004</v>
      </c>
      <c r="E106" s="185">
        <v>397931418.02999997</v>
      </c>
      <c r="F106" s="185">
        <v>516806329.53000003</v>
      </c>
      <c r="G106" s="185">
        <v>398808836.4382</v>
      </c>
      <c r="H106" s="185">
        <v>467737665.53000003</v>
      </c>
      <c r="I106" s="185">
        <v>293930331.44</v>
      </c>
      <c r="J106" s="185">
        <v>288028826.56999999</v>
      </c>
      <c r="K106" s="185">
        <v>308106506.74000001</v>
      </c>
      <c r="L106" s="185">
        <v>341480318</v>
      </c>
      <c r="M106" s="185">
        <v>416337228</v>
      </c>
      <c r="N106" s="185">
        <v>390120916</v>
      </c>
      <c r="O106" s="159" t="s">
        <v>584</v>
      </c>
    </row>
    <row r="107" spans="1:15">
      <c r="A107" s="190" t="s">
        <v>585</v>
      </c>
      <c r="B107" s="199">
        <v>3764043</v>
      </c>
      <c r="C107" s="185">
        <v>3190710</v>
      </c>
      <c r="D107" s="185">
        <v>30569540</v>
      </c>
      <c r="E107" s="185">
        <v>2898152</v>
      </c>
      <c r="F107" s="185">
        <v>55369434</v>
      </c>
      <c r="G107" s="185">
        <v>9847477</v>
      </c>
      <c r="H107" s="185">
        <v>18676312</v>
      </c>
      <c r="I107" s="185">
        <v>14425601</v>
      </c>
      <c r="J107" s="185">
        <v>29966092</v>
      </c>
      <c r="K107" s="185">
        <v>37750285</v>
      </c>
      <c r="L107" s="185">
        <v>3707920</v>
      </c>
      <c r="M107" s="185">
        <v>3335714</v>
      </c>
      <c r="N107" s="185">
        <v>30943489</v>
      </c>
      <c r="O107" s="159" t="s">
        <v>236</v>
      </c>
    </row>
    <row r="108" spans="1:15">
      <c r="A108" s="190" t="s">
        <v>332</v>
      </c>
      <c r="B108" s="199">
        <v>37854595</v>
      </c>
      <c r="C108" s="185">
        <v>46640314</v>
      </c>
      <c r="D108" s="185">
        <v>55085847</v>
      </c>
      <c r="E108" s="185">
        <v>68263217</v>
      </c>
      <c r="F108" s="185">
        <v>70426336</v>
      </c>
      <c r="G108" s="185">
        <v>67214183</v>
      </c>
      <c r="H108" s="185">
        <v>68625966</v>
      </c>
      <c r="I108" s="185">
        <v>52181913</v>
      </c>
      <c r="J108" s="185">
        <v>53017494</v>
      </c>
      <c r="K108" s="185">
        <v>41511303</v>
      </c>
      <c r="L108" s="185">
        <v>40801712</v>
      </c>
      <c r="M108" s="185">
        <v>42353061</v>
      </c>
      <c r="N108" s="185">
        <v>44277902</v>
      </c>
      <c r="O108" s="159" t="s">
        <v>398</v>
      </c>
    </row>
    <row r="109" spans="1:15">
      <c r="A109" s="253" t="s">
        <v>588</v>
      </c>
      <c r="B109" s="290">
        <v>26725580.850000001</v>
      </c>
      <c r="C109" s="291">
        <v>61494133</v>
      </c>
      <c r="D109" s="291">
        <v>68953489</v>
      </c>
      <c r="E109" s="291">
        <v>41248442.840000004</v>
      </c>
      <c r="F109" s="291">
        <v>40987483.119999997</v>
      </c>
      <c r="G109" s="291">
        <v>54340719.960000001</v>
      </c>
      <c r="H109" s="291">
        <v>51729804.130000003</v>
      </c>
      <c r="I109" s="291">
        <v>43160849.600000001</v>
      </c>
      <c r="J109" s="291">
        <v>41532740.619999997</v>
      </c>
      <c r="K109" s="291">
        <v>28586170.289999999</v>
      </c>
      <c r="L109" s="291">
        <v>33086325</v>
      </c>
      <c r="M109" s="291">
        <v>22930121</v>
      </c>
      <c r="N109" s="291">
        <v>29976318</v>
      </c>
      <c r="O109" s="188" t="s">
        <v>198</v>
      </c>
    </row>
    <row r="110" spans="1:15">
      <c r="A110" s="190" t="s">
        <v>579</v>
      </c>
      <c r="B110" s="199">
        <v>2835216</v>
      </c>
      <c r="C110" s="185">
        <v>3548250</v>
      </c>
      <c r="D110" s="185">
        <v>5502015</v>
      </c>
      <c r="E110" s="185">
        <v>16083936</v>
      </c>
      <c r="F110" s="185">
        <v>16806367</v>
      </c>
      <c r="G110" s="185">
        <v>13287495</v>
      </c>
      <c r="H110" s="185">
        <v>19713789</v>
      </c>
      <c r="I110" s="185">
        <v>13044580</v>
      </c>
      <c r="J110" s="185">
        <v>11387329</v>
      </c>
      <c r="K110" s="185">
        <v>4568483</v>
      </c>
      <c r="L110" s="185">
        <v>11312738</v>
      </c>
      <c r="M110" s="185">
        <v>6526213</v>
      </c>
      <c r="N110" s="185">
        <v>3589216</v>
      </c>
      <c r="O110" s="159" t="s">
        <v>580</v>
      </c>
    </row>
    <row r="111" spans="1:15">
      <c r="A111" s="190" t="s">
        <v>581</v>
      </c>
      <c r="B111" s="199">
        <v>0</v>
      </c>
      <c r="C111" s="185">
        <v>0</v>
      </c>
      <c r="D111" s="185">
        <v>0</v>
      </c>
      <c r="E111" s="185">
        <v>0</v>
      </c>
      <c r="F111" s="185">
        <v>0</v>
      </c>
      <c r="G111" s="185">
        <v>16169770</v>
      </c>
      <c r="H111" s="185">
        <v>6635169</v>
      </c>
      <c r="I111" s="185">
        <v>6436451</v>
      </c>
      <c r="J111" s="185">
        <v>7272651</v>
      </c>
      <c r="K111" s="185">
        <v>1947776</v>
      </c>
      <c r="L111" s="185">
        <v>1550275</v>
      </c>
      <c r="M111" s="185">
        <v>1027778</v>
      </c>
      <c r="N111" s="185">
        <v>1229060</v>
      </c>
      <c r="O111" s="159" t="s">
        <v>582</v>
      </c>
    </row>
    <row r="112" spans="1:15">
      <c r="A112" s="190" t="s">
        <v>583</v>
      </c>
      <c r="B112" s="199">
        <v>18656356.850000001</v>
      </c>
      <c r="C112" s="185">
        <v>52189802</v>
      </c>
      <c r="D112" s="185">
        <v>57343719</v>
      </c>
      <c r="E112" s="185">
        <v>17193567.84</v>
      </c>
      <c r="F112" s="185">
        <v>18774434.120000001</v>
      </c>
      <c r="G112" s="185">
        <v>19353487.960000001</v>
      </c>
      <c r="H112" s="185">
        <v>19394546.129999999</v>
      </c>
      <c r="I112" s="185">
        <v>18283549.600000001</v>
      </c>
      <c r="J112" s="185">
        <v>14739714.620000001</v>
      </c>
      <c r="K112" s="185">
        <v>14115137.289999999</v>
      </c>
      <c r="L112" s="185">
        <v>11988860</v>
      </c>
      <c r="M112" s="185">
        <v>12643927</v>
      </c>
      <c r="N112" s="185">
        <v>17630642</v>
      </c>
      <c r="O112" s="159" t="s">
        <v>584</v>
      </c>
    </row>
    <row r="113" spans="1:15">
      <c r="A113" s="190" t="s">
        <v>333</v>
      </c>
      <c r="B113" s="199">
        <v>5234008</v>
      </c>
      <c r="C113" s="185">
        <v>5756081</v>
      </c>
      <c r="D113" s="185">
        <v>6107755</v>
      </c>
      <c r="E113" s="185">
        <v>7970939</v>
      </c>
      <c r="F113" s="185">
        <v>5406682</v>
      </c>
      <c r="G113" s="185">
        <v>5529967</v>
      </c>
      <c r="H113" s="185">
        <v>5986300</v>
      </c>
      <c r="I113" s="185">
        <v>5396269</v>
      </c>
      <c r="J113" s="185">
        <v>8133046</v>
      </c>
      <c r="K113" s="185">
        <v>7954774</v>
      </c>
      <c r="L113" s="185">
        <v>8234452</v>
      </c>
      <c r="M113" s="185">
        <v>2732203</v>
      </c>
      <c r="N113" s="185">
        <v>7527400</v>
      </c>
      <c r="O113" s="159" t="s">
        <v>408</v>
      </c>
    </row>
    <row r="114" spans="1:15">
      <c r="A114" s="253" t="s">
        <v>590</v>
      </c>
      <c r="B114" s="290">
        <v>84453699</v>
      </c>
      <c r="C114" s="291">
        <v>62903596</v>
      </c>
      <c r="D114" s="291">
        <v>60949167</v>
      </c>
      <c r="E114" s="291">
        <v>40065778</v>
      </c>
      <c r="F114" s="291">
        <v>33504441</v>
      </c>
      <c r="G114" s="291">
        <v>36825989</v>
      </c>
      <c r="H114" s="291">
        <v>69487771</v>
      </c>
      <c r="I114" s="291">
        <v>57583222</v>
      </c>
      <c r="J114" s="291">
        <v>46480834</v>
      </c>
      <c r="K114" s="291">
        <v>55080550</v>
      </c>
      <c r="L114" s="291">
        <v>51056130</v>
      </c>
      <c r="M114" s="291">
        <v>39227556</v>
      </c>
      <c r="N114" s="291">
        <v>36420997</v>
      </c>
      <c r="O114" s="188" t="s">
        <v>199</v>
      </c>
    </row>
    <row r="115" spans="1:15">
      <c r="A115" s="190" t="s">
        <v>591</v>
      </c>
      <c r="B115" s="199">
        <v>2571820</v>
      </c>
      <c r="C115" s="185">
        <v>0</v>
      </c>
      <c r="D115" s="185">
        <v>0</v>
      </c>
      <c r="E115" s="185">
        <v>0</v>
      </c>
      <c r="F115" s="185">
        <v>0</v>
      </c>
      <c r="G115" s="185">
        <v>0</v>
      </c>
      <c r="H115" s="185">
        <v>0</v>
      </c>
      <c r="I115" s="185">
        <v>0</v>
      </c>
      <c r="J115" s="185"/>
      <c r="K115" s="185">
        <v>1036817</v>
      </c>
      <c r="L115" s="185">
        <v>1008233</v>
      </c>
      <c r="M115" s="185">
        <v>1032669</v>
      </c>
      <c r="N115" s="185">
        <v>1744400</v>
      </c>
      <c r="O115" s="159" t="s">
        <v>592</v>
      </c>
    </row>
    <row r="116" spans="1:15">
      <c r="A116" s="190" t="s">
        <v>593</v>
      </c>
      <c r="B116" s="199">
        <v>79330529</v>
      </c>
      <c r="C116" s="185">
        <v>61860214</v>
      </c>
      <c r="D116" s="185">
        <v>59905811</v>
      </c>
      <c r="E116" s="185">
        <v>38971569</v>
      </c>
      <c r="F116" s="185">
        <v>32310440</v>
      </c>
      <c r="G116" s="185">
        <v>35670850</v>
      </c>
      <c r="H116" s="185">
        <v>69353419</v>
      </c>
      <c r="I116" s="185">
        <v>57463738</v>
      </c>
      <c r="J116" s="185">
        <v>46288413</v>
      </c>
      <c r="K116" s="185">
        <v>53157149</v>
      </c>
      <c r="L116" s="185">
        <v>49412637</v>
      </c>
      <c r="M116" s="185">
        <v>35950914</v>
      </c>
      <c r="N116" s="185">
        <v>31546925</v>
      </c>
      <c r="O116" s="159" t="s">
        <v>594</v>
      </c>
    </row>
    <row r="117" spans="1:15">
      <c r="A117" s="190" t="s">
        <v>334</v>
      </c>
      <c r="B117" s="199">
        <v>2551350</v>
      </c>
      <c r="C117" s="185">
        <v>1043382</v>
      </c>
      <c r="D117" s="185">
        <v>1043356</v>
      </c>
      <c r="E117" s="185">
        <v>1094209</v>
      </c>
      <c r="F117" s="185">
        <v>1194001</v>
      </c>
      <c r="G117" s="185">
        <v>1155139</v>
      </c>
      <c r="H117" s="185">
        <v>134352</v>
      </c>
      <c r="I117" s="185">
        <v>119484</v>
      </c>
      <c r="J117" s="185">
        <v>192421</v>
      </c>
      <c r="K117" s="185">
        <v>886584</v>
      </c>
      <c r="L117" s="199">
        <v>635260</v>
      </c>
      <c r="M117" s="185">
        <v>2243973</v>
      </c>
      <c r="N117" s="185">
        <v>3129672</v>
      </c>
      <c r="O117" s="159" t="s">
        <v>409</v>
      </c>
    </row>
    <row r="118" spans="1:15">
      <c r="A118" s="253" t="s">
        <v>598</v>
      </c>
      <c r="B118" s="290">
        <v>0</v>
      </c>
      <c r="C118" s="291">
        <v>0</v>
      </c>
      <c r="D118" s="291">
        <v>0</v>
      </c>
      <c r="E118" s="291">
        <v>0</v>
      </c>
      <c r="F118" s="291">
        <v>0</v>
      </c>
      <c r="G118" s="291">
        <v>0</v>
      </c>
      <c r="H118" s="291">
        <v>0</v>
      </c>
      <c r="I118" s="291">
        <v>0</v>
      </c>
      <c r="J118" s="291">
        <v>0</v>
      </c>
      <c r="K118" s="291">
        <v>0</v>
      </c>
      <c r="L118" s="291">
        <v>0</v>
      </c>
      <c r="M118" s="291">
        <v>0</v>
      </c>
      <c r="N118" s="291">
        <v>0</v>
      </c>
      <c r="O118" s="188" t="s">
        <v>262</v>
      </c>
    </row>
    <row r="119" spans="1:15">
      <c r="A119" s="190" t="s">
        <v>579</v>
      </c>
      <c r="B119" s="199">
        <v>0</v>
      </c>
      <c r="C119" s="185">
        <v>0</v>
      </c>
      <c r="D119" s="185">
        <v>0</v>
      </c>
      <c r="E119" s="185">
        <v>0</v>
      </c>
      <c r="F119" s="185">
        <v>0</v>
      </c>
      <c r="G119" s="185">
        <v>0</v>
      </c>
      <c r="H119" s="185">
        <v>0</v>
      </c>
      <c r="I119" s="185">
        <v>0</v>
      </c>
      <c r="J119" s="185">
        <v>0</v>
      </c>
      <c r="K119" s="185">
        <v>0</v>
      </c>
      <c r="L119" s="185">
        <v>0</v>
      </c>
      <c r="M119" s="185">
        <v>0</v>
      </c>
      <c r="N119" s="185">
        <v>0</v>
      </c>
      <c r="O119" s="159" t="s">
        <v>580</v>
      </c>
    </row>
    <row r="120" spans="1:15">
      <c r="A120" s="190" t="s">
        <v>335</v>
      </c>
      <c r="B120" s="199">
        <v>0</v>
      </c>
      <c r="C120" s="185">
        <v>0</v>
      </c>
      <c r="D120" s="185">
        <v>0</v>
      </c>
      <c r="E120" s="185">
        <v>0</v>
      </c>
      <c r="F120" s="185">
        <v>0</v>
      </c>
      <c r="G120" s="185">
        <v>0</v>
      </c>
      <c r="H120" s="185">
        <v>0</v>
      </c>
      <c r="I120" s="185">
        <v>0</v>
      </c>
      <c r="J120" s="185">
        <v>0</v>
      </c>
      <c r="K120" s="185">
        <v>0</v>
      </c>
      <c r="L120" s="185">
        <v>0</v>
      </c>
      <c r="M120" s="185">
        <v>0</v>
      </c>
      <c r="N120" s="185">
        <v>0</v>
      </c>
      <c r="O120" s="159" t="s">
        <v>410</v>
      </c>
    </row>
    <row r="121" spans="1:15">
      <c r="A121" s="190" t="s">
        <v>336</v>
      </c>
      <c r="B121" s="199">
        <v>0</v>
      </c>
      <c r="C121" s="185">
        <v>0</v>
      </c>
      <c r="D121" s="185">
        <v>0</v>
      </c>
      <c r="E121" s="185">
        <v>0</v>
      </c>
      <c r="F121" s="185">
        <v>0</v>
      </c>
      <c r="G121" s="185">
        <v>0</v>
      </c>
      <c r="H121" s="185">
        <v>0</v>
      </c>
      <c r="I121" s="185">
        <v>0</v>
      </c>
      <c r="J121" s="185">
        <v>0</v>
      </c>
      <c r="K121" s="185">
        <v>0</v>
      </c>
      <c r="L121" s="185">
        <v>0</v>
      </c>
      <c r="M121" s="185">
        <v>0</v>
      </c>
      <c r="N121" s="185">
        <v>0</v>
      </c>
      <c r="O121" s="241" t="s">
        <v>411</v>
      </c>
    </row>
    <row r="122" spans="1:15">
      <c r="A122" s="190" t="s">
        <v>449</v>
      </c>
      <c r="B122" s="199">
        <v>1655182641.95</v>
      </c>
      <c r="C122" s="185">
        <v>1458562475.9400001</v>
      </c>
      <c r="D122" s="185">
        <v>2362544649.3800001</v>
      </c>
      <c r="E122" s="185">
        <v>1870650530.77</v>
      </c>
      <c r="F122" s="185">
        <v>2534104570.3599997</v>
      </c>
      <c r="G122" s="185">
        <v>2269139979.73</v>
      </c>
      <c r="H122" s="185">
        <v>2827037459.8399997</v>
      </c>
      <c r="I122" s="185">
        <v>2083328149.1499999</v>
      </c>
      <c r="J122" s="185">
        <v>2605291758.5599999</v>
      </c>
      <c r="K122" s="185">
        <v>2844511097.6600003</v>
      </c>
      <c r="L122" s="199">
        <v>2799286233</v>
      </c>
      <c r="M122" s="185">
        <v>2950527259</v>
      </c>
      <c r="N122" s="185">
        <v>3154717840</v>
      </c>
      <c r="O122" s="159" t="s">
        <v>183</v>
      </c>
    </row>
    <row r="123" spans="1:15">
      <c r="A123" s="190" t="s">
        <v>600</v>
      </c>
      <c r="B123" s="199">
        <v>1619656929.1600001</v>
      </c>
      <c r="C123" s="185">
        <v>1421417769.54</v>
      </c>
      <c r="D123" s="185">
        <v>2311018506.98</v>
      </c>
      <c r="E123" s="185">
        <v>1819390926.77</v>
      </c>
      <c r="F123" s="185">
        <v>2475341830.6199999</v>
      </c>
      <c r="G123" s="185">
        <v>2229621110.1700001</v>
      </c>
      <c r="H123" s="185">
        <v>2786214267.1399999</v>
      </c>
      <c r="I123" s="185">
        <v>2033995926.5599997</v>
      </c>
      <c r="J123" s="185">
        <v>2550910071.3499999</v>
      </c>
      <c r="K123" s="185">
        <v>2784882089.6599998</v>
      </c>
      <c r="L123" s="199">
        <v>2748459157</v>
      </c>
      <c r="M123" s="185">
        <v>2897468679</v>
      </c>
      <c r="N123" s="185">
        <v>3114512310</v>
      </c>
      <c r="O123" s="159" t="s">
        <v>601</v>
      </c>
    </row>
    <row r="124" spans="1:15">
      <c r="A124" s="190" t="s">
        <v>602</v>
      </c>
      <c r="B124" s="199">
        <v>4236901.6400000006</v>
      </c>
      <c r="C124" s="185">
        <v>4634510.87</v>
      </c>
      <c r="D124" s="185">
        <v>6310823.25</v>
      </c>
      <c r="E124" s="185">
        <v>5817153.5199999996</v>
      </c>
      <c r="F124" s="185">
        <v>4954691.72</v>
      </c>
      <c r="G124" s="185">
        <v>3744981.04</v>
      </c>
      <c r="H124" s="185">
        <v>3480680.14</v>
      </c>
      <c r="I124" s="185">
        <v>2840286.51</v>
      </c>
      <c r="J124" s="185">
        <v>2494379.62</v>
      </c>
      <c r="K124" s="185">
        <v>1747814.54</v>
      </c>
      <c r="L124" s="199">
        <v>2292027</v>
      </c>
      <c r="M124" s="185">
        <v>3087174</v>
      </c>
      <c r="N124" s="185">
        <v>6320575</v>
      </c>
      <c r="O124" s="159" t="s">
        <v>603</v>
      </c>
    </row>
    <row r="125" spans="1:15">
      <c r="A125" s="190" t="s">
        <v>604</v>
      </c>
      <c r="B125" s="199">
        <v>1109902.03</v>
      </c>
      <c r="C125" s="185">
        <v>986674</v>
      </c>
      <c r="D125" s="185">
        <v>650740</v>
      </c>
      <c r="E125" s="185">
        <v>660220</v>
      </c>
      <c r="F125" s="185">
        <v>7297</v>
      </c>
      <c r="G125" s="185">
        <v>652984</v>
      </c>
      <c r="H125" s="185">
        <v>0</v>
      </c>
      <c r="I125" s="185">
        <v>0</v>
      </c>
      <c r="J125" s="185"/>
      <c r="K125" s="185">
        <v>109263</v>
      </c>
      <c r="L125" s="199">
        <v>0</v>
      </c>
      <c r="M125" s="185">
        <v>0</v>
      </c>
      <c r="N125" s="185">
        <v>526334</v>
      </c>
      <c r="O125" s="159" t="s">
        <v>605</v>
      </c>
    </row>
    <row r="126" spans="1:15">
      <c r="A126" s="190" t="s">
        <v>606</v>
      </c>
      <c r="B126" s="199">
        <v>7867426.5999999996</v>
      </c>
      <c r="C126" s="185">
        <v>7890365.5999999996</v>
      </c>
      <c r="D126" s="185">
        <v>7987739.5999999996</v>
      </c>
      <c r="E126" s="185">
        <v>7978144.5999999996</v>
      </c>
      <c r="F126" s="185">
        <v>7931244.5999999996</v>
      </c>
      <c r="G126" s="185">
        <v>7988990.5999999996</v>
      </c>
      <c r="H126" s="185">
        <v>7955778.5999999996</v>
      </c>
      <c r="I126" s="185">
        <v>7995152</v>
      </c>
      <c r="J126" s="185">
        <v>8171625.75</v>
      </c>
      <c r="K126" s="185">
        <v>7831887</v>
      </c>
      <c r="L126" s="199">
        <v>7694531</v>
      </c>
      <c r="M126" s="185">
        <v>8128881</v>
      </c>
      <c r="N126" s="185">
        <v>7437097</v>
      </c>
      <c r="O126" s="159" t="s">
        <v>607</v>
      </c>
    </row>
    <row r="127" spans="1:15">
      <c r="A127" s="190" t="s">
        <v>608</v>
      </c>
      <c r="B127" s="199">
        <v>-7975410.46</v>
      </c>
      <c r="C127" s="185">
        <v>-8005981.5999999996</v>
      </c>
      <c r="D127" s="185">
        <v>-7741678.5999999996</v>
      </c>
      <c r="E127" s="185">
        <v>-7952446.5999999996</v>
      </c>
      <c r="F127" s="185">
        <v>-7905949.5999999996</v>
      </c>
      <c r="G127" s="185">
        <v>-7963771.5999999996</v>
      </c>
      <c r="H127" s="185">
        <v>-7953653.5999999996</v>
      </c>
      <c r="I127" s="185">
        <v>-7992820</v>
      </c>
      <c r="J127" s="185">
        <v>-8022810.75</v>
      </c>
      <c r="K127" s="185">
        <v>-7830813</v>
      </c>
      <c r="L127" s="199">
        <v>-7693457</v>
      </c>
      <c r="M127" s="185">
        <v>-8127807</v>
      </c>
      <c r="N127" s="185">
        <v>-7436023</v>
      </c>
      <c r="O127" s="159" t="s">
        <v>238</v>
      </c>
    </row>
    <row r="128" spans="1:15">
      <c r="A128" s="190" t="s">
        <v>609</v>
      </c>
      <c r="B128" s="199">
        <v>839514236.29000008</v>
      </c>
      <c r="C128" s="185">
        <v>559142576.47000003</v>
      </c>
      <c r="D128" s="185">
        <v>1203959014.9499998</v>
      </c>
      <c r="E128" s="185">
        <v>690285905.04999995</v>
      </c>
      <c r="F128" s="185">
        <v>1015210644.65</v>
      </c>
      <c r="G128" s="185">
        <v>719231426.52999997</v>
      </c>
      <c r="H128" s="185">
        <v>970914344.28999996</v>
      </c>
      <c r="I128" s="185">
        <v>616535903.19999993</v>
      </c>
      <c r="J128" s="185">
        <v>973195323.13999999</v>
      </c>
      <c r="K128" s="185">
        <v>1121685544.22</v>
      </c>
      <c r="L128" s="199">
        <v>1029796557</v>
      </c>
      <c r="M128" s="185">
        <v>1016266934</v>
      </c>
      <c r="N128" s="185">
        <v>717516958</v>
      </c>
      <c r="O128" s="159" t="s">
        <v>188</v>
      </c>
    </row>
    <row r="129" spans="1:15">
      <c r="A129" s="190" t="s">
        <v>610</v>
      </c>
      <c r="B129" s="199">
        <v>475702049.51999998</v>
      </c>
      <c r="C129" s="185">
        <v>525561244.48000002</v>
      </c>
      <c r="D129" s="185">
        <v>540379593.01999998</v>
      </c>
      <c r="E129" s="185">
        <v>729615680.56999993</v>
      </c>
      <c r="F129" s="185">
        <v>952694656.79999995</v>
      </c>
      <c r="G129" s="185">
        <v>1003206663.11</v>
      </c>
      <c r="H129" s="185">
        <v>812478523.55999994</v>
      </c>
      <c r="I129" s="185">
        <v>809353826.25999999</v>
      </c>
      <c r="J129" s="185">
        <v>926271473.91000009</v>
      </c>
      <c r="K129" s="185">
        <v>923363755.96000004</v>
      </c>
      <c r="L129" s="199">
        <v>954457961</v>
      </c>
      <c r="M129" s="185">
        <v>1056069157</v>
      </c>
      <c r="N129" s="185">
        <v>1051296948</v>
      </c>
      <c r="O129" s="159" t="s">
        <v>611</v>
      </c>
    </row>
    <row r="130" spans="1:15">
      <c r="A130" s="190" t="s">
        <v>612</v>
      </c>
      <c r="B130" s="199">
        <v>250919713.59999999</v>
      </c>
      <c r="C130" s="185">
        <v>306901518.09000003</v>
      </c>
      <c r="D130" s="185">
        <v>517994869.43000001</v>
      </c>
      <c r="E130" s="185">
        <v>351551071.28000003</v>
      </c>
      <c r="F130" s="185">
        <v>468729267.46000004</v>
      </c>
      <c r="G130" s="185">
        <v>450431339.15000004</v>
      </c>
      <c r="H130" s="185">
        <v>813466258.68999994</v>
      </c>
      <c r="I130" s="185">
        <v>440124937.98000002</v>
      </c>
      <c r="J130" s="185">
        <v>484910608.74999994</v>
      </c>
      <c r="K130" s="185">
        <v>557437847.46000004</v>
      </c>
      <c r="L130" s="199">
        <v>526280712</v>
      </c>
      <c r="M130" s="185">
        <v>614228948</v>
      </c>
      <c r="N130" s="185">
        <v>1108099958</v>
      </c>
      <c r="O130" s="159" t="s">
        <v>170</v>
      </c>
    </row>
    <row r="131" spans="1:15">
      <c r="A131" s="190" t="s">
        <v>613</v>
      </c>
      <c r="B131" s="199">
        <v>48282109.939999998</v>
      </c>
      <c r="C131" s="185">
        <v>24306861.629999999</v>
      </c>
      <c r="D131" s="185">
        <v>41477405.329999998</v>
      </c>
      <c r="E131" s="185">
        <v>41435198.350000001</v>
      </c>
      <c r="F131" s="185">
        <v>33719977.989999995</v>
      </c>
      <c r="G131" s="185">
        <v>52328497.339999996</v>
      </c>
      <c r="H131" s="185">
        <v>185872335.46000001</v>
      </c>
      <c r="I131" s="185">
        <v>165138640.60999998</v>
      </c>
      <c r="J131" s="185">
        <v>163889470.93000001</v>
      </c>
      <c r="K131" s="185">
        <v>180536790.48000002</v>
      </c>
      <c r="L131" s="199">
        <v>235630826</v>
      </c>
      <c r="M131" s="185">
        <v>207815392</v>
      </c>
      <c r="N131" s="185">
        <v>230750463</v>
      </c>
      <c r="O131" s="159" t="s">
        <v>614</v>
      </c>
    </row>
    <row r="132" spans="1:15">
      <c r="A132" s="190" t="s">
        <v>615</v>
      </c>
      <c r="B132" s="199">
        <v>35525712.789999999</v>
      </c>
      <c r="C132" s="185">
        <v>37144706.399999999</v>
      </c>
      <c r="D132" s="185">
        <v>51526142.399999999</v>
      </c>
      <c r="E132" s="185">
        <v>51259604</v>
      </c>
      <c r="F132" s="185">
        <v>58762739.739999995</v>
      </c>
      <c r="G132" s="185">
        <v>39518869.560000002</v>
      </c>
      <c r="H132" s="185">
        <v>40823192.700000003</v>
      </c>
      <c r="I132" s="185">
        <v>49332222.590000004</v>
      </c>
      <c r="J132" s="185">
        <v>54381687.209999993</v>
      </c>
      <c r="K132" s="185">
        <v>59629008</v>
      </c>
      <c r="L132" s="199">
        <v>50827076</v>
      </c>
      <c r="M132" s="185">
        <v>53058580</v>
      </c>
      <c r="N132" s="185">
        <v>40205530</v>
      </c>
      <c r="O132" s="159" t="s">
        <v>616</v>
      </c>
    </row>
    <row r="133" spans="1:15">
      <c r="A133" s="190" t="s">
        <v>617</v>
      </c>
      <c r="B133" s="199">
        <v>16405451.439999999</v>
      </c>
      <c r="C133" s="185">
        <v>16184173</v>
      </c>
      <c r="D133" s="185">
        <v>25219433</v>
      </c>
      <c r="E133" s="185">
        <v>22604567</v>
      </c>
      <c r="F133" s="185">
        <v>21688348.739999998</v>
      </c>
      <c r="G133" s="185">
        <v>18846808.559999999</v>
      </c>
      <c r="H133" s="185">
        <v>10956538.699999999</v>
      </c>
      <c r="I133" s="185">
        <v>18393385.649999999</v>
      </c>
      <c r="J133" s="185">
        <v>21156998.52</v>
      </c>
      <c r="K133" s="185">
        <v>23704059</v>
      </c>
      <c r="L133" s="199">
        <v>18562503</v>
      </c>
      <c r="M133" s="185">
        <v>11535579</v>
      </c>
      <c r="N133" s="185">
        <v>4483617</v>
      </c>
      <c r="O133" s="159" t="s">
        <v>618</v>
      </c>
    </row>
    <row r="134" spans="1:15">
      <c r="A134" s="190" t="s">
        <v>619</v>
      </c>
      <c r="B134" s="199">
        <v>111312</v>
      </c>
      <c r="C134" s="185">
        <v>95708</v>
      </c>
      <c r="D134" s="185">
        <v>66606</v>
      </c>
      <c r="E134" s="185">
        <v>404</v>
      </c>
      <c r="F134" s="185">
        <v>13379465</v>
      </c>
      <c r="G134" s="185">
        <v>85458</v>
      </c>
      <c r="H134" s="185">
        <v>95550</v>
      </c>
      <c r="I134" s="185">
        <v>0</v>
      </c>
      <c r="J134" s="185">
        <v>61594</v>
      </c>
      <c r="K134" s="185">
        <v>98974</v>
      </c>
      <c r="L134" s="199">
        <v>433621</v>
      </c>
      <c r="M134" s="185">
        <v>226927</v>
      </c>
      <c r="N134" s="185">
        <v>445200</v>
      </c>
      <c r="O134" s="159" t="s">
        <v>620</v>
      </c>
    </row>
    <row r="135" spans="1:15">
      <c r="A135" s="254" t="s">
        <v>621</v>
      </c>
      <c r="B135" s="199">
        <v>11621</v>
      </c>
      <c r="C135" s="185">
        <v>5263</v>
      </c>
      <c r="D135" s="185">
        <v>2876066</v>
      </c>
      <c r="E135" s="185">
        <v>0</v>
      </c>
      <c r="F135" s="185">
        <v>10288</v>
      </c>
      <c r="G135" s="185">
        <v>7164</v>
      </c>
      <c r="H135" s="185">
        <v>5958</v>
      </c>
      <c r="I135" s="185">
        <v>0</v>
      </c>
      <c r="J135" s="185">
        <v>0</v>
      </c>
      <c r="K135" s="185">
        <v>10319</v>
      </c>
      <c r="L135" s="199">
        <v>573833</v>
      </c>
      <c r="M135" s="185">
        <v>1101620</v>
      </c>
      <c r="N135" s="185">
        <v>1156055</v>
      </c>
      <c r="O135" s="159" t="s">
        <v>275</v>
      </c>
    </row>
    <row r="136" spans="1:15">
      <c r="A136" s="254" t="s">
        <v>622</v>
      </c>
      <c r="B136" s="199">
        <v>0</v>
      </c>
      <c r="C136" s="185">
        <v>0</v>
      </c>
      <c r="D136" s="185">
        <v>0</v>
      </c>
      <c r="E136" s="185">
        <v>0</v>
      </c>
      <c r="F136" s="185">
        <v>0</v>
      </c>
      <c r="G136" s="185">
        <v>0</v>
      </c>
      <c r="H136" s="185">
        <v>0</v>
      </c>
      <c r="I136" s="185">
        <v>0</v>
      </c>
      <c r="J136" s="185">
        <v>0</v>
      </c>
      <c r="K136" s="185">
        <v>0</v>
      </c>
      <c r="L136" s="199">
        <v>0</v>
      </c>
      <c r="M136" s="185">
        <v>0</v>
      </c>
      <c r="N136" s="185">
        <v>0</v>
      </c>
      <c r="O136" s="159" t="s">
        <v>191</v>
      </c>
    </row>
    <row r="137" spans="1:15">
      <c r="A137" s="190" t="s">
        <v>623</v>
      </c>
      <c r="B137" s="199">
        <v>472215.4</v>
      </c>
      <c r="C137" s="185">
        <v>523889.4</v>
      </c>
      <c r="D137" s="185">
        <v>410275.4</v>
      </c>
      <c r="E137" s="185">
        <v>181754</v>
      </c>
      <c r="F137" s="185">
        <v>336807</v>
      </c>
      <c r="G137" s="185">
        <v>447104</v>
      </c>
      <c r="H137" s="185">
        <v>456174</v>
      </c>
      <c r="I137" s="185">
        <v>204509</v>
      </c>
      <c r="J137" s="185">
        <v>283977</v>
      </c>
      <c r="K137" s="185">
        <v>433939</v>
      </c>
      <c r="L137" s="199">
        <v>752119</v>
      </c>
      <c r="M137" s="185">
        <v>406429</v>
      </c>
      <c r="N137" s="185">
        <v>257403</v>
      </c>
      <c r="O137" s="159" t="s">
        <v>624</v>
      </c>
    </row>
    <row r="138" spans="1:15">
      <c r="A138" s="190" t="s">
        <v>625</v>
      </c>
      <c r="B138" s="199">
        <v>18525112.949999999</v>
      </c>
      <c r="C138" s="185">
        <v>20335673</v>
      </c>
      <c r="D138" s="185">
        <v>22953762</v>
      </c>
      <c r="E138" s="185">
        <v>28464433</v>
      </c>
      <c r="F138" s="185">
        <v>23347831</v>
      </c>
      <c r="G138" s="185">
        <v>20132335</v>
      </c>
      <c r="H138" s="185">
        <v>29308972</v>
      </c>
      <c r="I138" s="185">
        <v>30734327.939999998</v>
      </c>
      <c r="J138" s="185">
        <v>32879117.690000001</v>
      </c>
      <c r="K138" s="185">
        <v>35381717</v>
      </c>
      <c r="L138" s="199">
        <v>30505000</v>
      </c>
      <c r="M138" s="185">
        <v>39788025</v>
      </c>
      <c r="N138" s="185">
        <v>33863255</v>
      </c>
      <c r="O138" s="159" t="s">
        <v>626</v>
      </c>
    </row>
    <row r="139" spans="1:15">
      <c r="A139" s="190" t="s">
        <v>627</v>
      </c>
      <c r="B139" s="199">
        <v>0</v>
      </c>
      <c r="C139" s="185">
        <v>0</v>
      </c>
      <c r="D139" s="185">
        <v>0</v>
      </c>
      <c r="E139" s="185">
        <v>8446</v>
      </c>
      <c r="F139" s="185">
        <v>0</v>
      </c>
      <c r="G139" s="185">
        <v>6828</v>
      </c>
      <c r="H139" s="185">
        <v>6828</v>
      </c>
      <c r="I139" s="185">
        <v>6828</v>
      </c>
      <c r="J139" s="185">
        <v>0</v>
      </c>
      <c r="K139" s="185">
        <v>0</v>
      </c>
      <c r="L139" s="185">
        <v>0</v>
      </c>
      <c r="M139" s="185">
        <v>0</v>
      </c>
      <c r="N139" s="185">
        <v>0</v>
      </c>
      <c r="O139" s="159" t="s">
        <v>628</v>
      </c>
    </row>
    <row r="140" spans="1:15">
      <c r="A140" s="190" t="s">
        <v>629</v>
      </c>
      <c r="B140" s="199">
        <v>0</v>
      </c>
      <c r="C140" s="185">
        <v>0</v>
      </c>
      <c r="D140" s="185">
        <v>0</v>
      </c>
      <c r="E140" s="185">
        <v>0</v>
      </c>
      <c r="F140" s="185">
        <v>0</v>
      </c>
      <c r="G140" s="185">
        <v>-6828</v>
      </c>
      <c r="H140" s="185">
        <v>-6828</v>
      </c>
      <c r="I140" s="185">
        <v>-6828</v>
      </c>
      <c r="J140" s="185">
        <v>0</v>
      </c>
      <c r="K140" s="185">
        <v>0</v>
      </c>
      <c r="L140" s="185">
        <v>0</v>
      </c>
      <c r="M140" s="185">
        <v>0</v>
      </c>
      <c r="N140" s="185">
        <v>0</v>
      </c>
      <c r="O140" s="159" t="s">
        <v>239</v>
      </c>
    </row>
    <row r="141" spans="1:15">
      <c r="A141" s="190" t="s">
        <v>308</v>
      </c>
      <c r="B141" s="199">
        <v>0</v>
      </c>
      <c r="C141" s="185">
        <v>0</v>
      </c>
      <c r="D141" s="185">
        <v>0</v>
      </c>
      <c r="E141" s="185">
        <v>0</v>
      </c>
      <c r="F141" s="185">
        <v>0</v>
      </c>
      <c r="G141" s="185">
        <v>0</v>
      </c>
      <c r="H141" s="185">
        <v>0</v>
      </c>
      <c r="I141" s="185">
        <v>0</v>
      </c>
      <c r="J141" s="185">
        <v>0</v>
      </c>
      <c r="K141" s="185">
        <v>0</v>
      </c>
      <c r="L141" s="185">
        <v>0</v>
      </c>
      <c r="M141" s="185">
        <v>0</v>
      </c>
      <c r="N141" s="185">
        <v>0</v>
      </c>
      <c r="O141" s="159" t="s">
        <v>400</v>
      </c>
    </row>
    <row r="142" spans="1:15">
      <c r="A142" s="190" t="s">
        <v>451</v>
      </c>
      <c r="B142" s="199">
        <v>55990780.800000004</v>
      </c>
      <c r="C142" s="185">
        <v>55717190.68</v>
      </c>
      <c r="D142" s="185">
        <v>89311337.100000009</v>
      </c>
      <c r="E142" s="185">
        <v>69858390.580000013</v>
      </c>
      <c r="F142" s="185">
        <v>76935992.729999989</v>
      </c>
      <c r="G142" s="185">
        <v>85185395.24000001</v>
      </c>
      <c r="H142" s="185">
        <v>113278128.64</v>
      </c>
      <c r="I142" s="185">
        <v>78498024.400000006</v>
      </c>
      <c r="J142" s="185">
        <v>93199774.350000009</v>
      </c>
      <c r="K142" s="185">
        <v>102824244.8</v>
      </c>
      <c r="L142" s="199">
        <v>101381044</v>
      </c>
      <c r="M142" s="185">
        <v>115573975</v>
      </c>
      <c r="N142" s="185">
        <v>190742596</v>
      </c>
      <c r="O142" s="159" t="s">
        <v>634</v>
      </c>
    </row>
    <row r="143" spans="1:15">
      <c r="A143" s="190" t="s">
        <v>337</v>
      </c>
      <c r="B143" s="199">
        <v>14460100.73</v>
      </c>
      <c r="C143" s="185">
        <v>23664693.219999999</v>
      </c>
      <c r="D143" s="185">
        <v>41771555.539999999</v>
      </c>
      <c r="E143" s="185">
        <v>35002299.350000001</v>
      </c>
      <c r="F143" s="185">
        <v>21048367.93</v>
      </c>
      <c r="G143" s="185">
        <v>37907994</v>
      </c>
      <c r="H143" s="185">
        <v>60972587.340000004</v>
      </c>
      <c r="I143" s="185">
        <v>32112538.609999999</v>
      </c>
      <c r="J143" s="185">
        <v>36746512.519999996</v>
      </c>
      <c r="K143" s="185">
        <v>55557355.079999998</v>
      </c>
      <c r="L143" s="199">
        <v>55967183</v>
      </c>
      <c r="M143" s="185">
        <v>66535536</v>
      </c>
      <c r="N143" s="185">
        <v>79690241</v>
      </c>
      <c r="O143" s="159" t="s">
        <v>412</v>
      </c>
    </row>
    <row r="144" spans="1:15">
      <c r="A144" s="254" t="s">
        <v>338</v>
      </c>
      <c r="B144" s="199">
        <v>13071335</v>
      </c>
      <c r="C144" s="185">
        <v>6633323.0499999998</v>
      </c>
      <c r="D144" s="185">
        <v>6831622</v>
      </c>
      <c r="E144" s="185">
        <v>5280931</v>
      </c>
      <c r="F144" s="185">
        <v>20733256</v>
      </c>
      <c r="G144" s="185">
        <v>11051533</v>
      </c>
      <c r="H144" s="185">
        <v>12273283</v>
      </c>
      <c r="I144" s="185">
        <v>5507123.3100000005</v>
      </c>
      <c r="J144" s="185">
        <v>917725</v>
      </c>
      <c r="K144" s="185">
        <v>373279</v>
      </c>
      <c r="L144" s="292">
        <v>346493</v>
      </c>
      <c r="M144" s="293">
        <v>440972</v>
      </c>
      <c r="N144" s="293">
        <v>539697</v>
      </c>
      <c r="O144" s="159" t="s">
        <v>413</v>
      </c>
    </row>
    <row r="145" spans="1:15">
      <c r="A145" s="254" t="s">
        <v>339</v>
      </c>
      <c r="B145" s="199">
        <v>944441.26</v>
      </c>
      <c r="C145" s="185">
        <v>887129.17999999993</v>
      </c>
      <c r="D145" s="185">
        <v>461303</v>
      </c>
      <c r="E145" s="185">
        <v>355648.4</v>
      </c>
      <c r="F145" s="185">
        <v>430568</v>
      </c>
      <c r="G145" s="185">
        <v>356242</v>
      </c>
      <c r="H145" s="185">
        <v>301638</v>
      </c>
      <c r="I145" s="185">
        <v>199163</v>
      </c>
      <c r="J145" s="185">
        <v>236432</v>
      </c>
      <c r="K145" s="185">
        <v>228012</v>
      </c>
      <c r="L145" s="199">
        <v>222012</v>
      </c>
      <c r="M145" s="185">
        <v>346679</v>
      </c>
      <c r="N145" s="185">
        <v>350099</v>
      </c>
      <c r="O145" s="159" t="s">
        <v>414</v>
      </c>
    </row>
    <row r="146" spans="1:15">
      <c r="A146" s="254" t="s">
        <v>340</v>
      </c>
      <c r="B146" s="199">
        <v>290620</v>
      </c>
      <c r="C146" s="185">
        <v>290620</v>
      </c>
      <c r="D146" s="185">
        <v>244975</v>
      </c>
      <c r="E146" s="185">
        <v>244975</v>
      </c>
      <c r="F146" s="185">
        <v>240710</v>
      </c>
      <c r="G146" s="185">
        <v>240710</v>
      </c>
      <c r="H146" s="185">
        <v>240710</v>
      </c>
      <c r="I146" s="185">
        <v>237475</v>
      </c>
      <c r="J146" s="185">
        <v>-236432</v>
      </c>
      <c r="K146" s="185">
        <v>-228012</v>
      </c>
      <c r="L146" s="199">
        <v>-222012</v>
      </c>
      <c r="M146" s="185">
        <v>-383384</v>
      </c>
      <c r="N146" s="185">
        <v>-128482</v>
      </c>
      <c r="O146" s="159" t="s">
        <v>415</v>
      </c>
    </row>
    <row r="147" spans="1:15">
      <c r="A147" s="254" t="s">
        <v>341</v>
      </c>
      <c r="B147" s="199">
        <v>-288911</v>
      </c>
      <c r="C147" s="185">
        <v>-289049</v>
      </c>
      <c r="D147" s="185">
        <v>-241821</v>
      </c>
      <c r="E147" s="185">
        <v>-240710</v>
      </c>
      <c r="F147" s="185">
        <v>-240710</v>
      </c>
      <c r="G147" s="185">
        <v>-240710</v>
      </c>
      <c r="H147" s="185">
        <v>-240710</v>
      </c>
      <c r="I147" s="185">
        <v>-237475</v>
      </c>
      <c r="J147" s="185">
        <v>47543502.519999996</v>
      </c>
      <c r="K147" s="185">
        <v>39337252.719999999</v>
      </c>
      <c r="L147" s="199">
        <v>36035761</v>
      </c>
      <c r="M147" s="185">
        <v>38454377</v>
      </c>
      <c r="N147" s="185">
        <v>89990764</v>
      </c>
      <c r="O147" s="159" t="s">
        <v>416</v>
      </c>
    </row>
    <row r="148" spans="1:15">
      <c r="A148" s="254" t="s">
        <v>342</v>
      </c>
      <c r="B148" s="199">
        <v>27513194.809999999</v>
      </c>
      <c r="C148" s="185">
        <v>24530474.23</v>
      </c>
      <c r="D148" s="185">
        <v>40243702.560000002</v>
      </c>
      <c r="E148" s="185">
        <v>29215246.829999998</v>
      </c>
      <c r="F148" s="185">
        <v>34723800.799999997</v>
      </c>
      <c r="G148" s="185">
        <v>35869626.240000002</v>
      </c>
      <c r="H148" s="185">
        <v>39730620.299999997</v>
      </c>
      <c r="I148" s="185">
        <v>40679199.479999997</v>
      </c>
      <c r="J148" s="185">
        <v>7992034.3099999996</v>
      </c>
      <c r="K148" s="185">
        <v>7556358</v>
      </c>
      <c r="L148" s="292">
        <v>9031607</v>
      </c>
      <c r="M148" s="293">
        <v>10179795</v>
      </c>
      <c r="N148" s="293">
        <v>20300277</v>
      </c>
      <c r="O148" s="159" t="s">
        <v>417</v>
      </c>
    </row>
    <row r="149" spans="1:15">
      <c r="A149" s="190" t="s">
        <v>452</v>
      </c>
      <c r="B149" s="199">
        <v>36160429.074000001</v>
      </c>
      <c r="C149" s="185">
        <v>26286701.18</v>
      </c>
      <c r="D149" s="185">
        <v>31459652.629999999</v>
      </c>
      <c r="E149" s="185">
        <v>27370337.029999997</v>
      </c>
      <c r="F149" s="185">
        <v>43405901.581700005</v>
      </c>
      <c r="G149" s="185">
        <v>38704834.240000002</v>
      </c>
      <c r="H149" s="185">
        <v>34388472.859999999</v>
      </c>
      <c r="I149" s="185">
        <v>31724461.970000003</v>
      </c>
      <c r="J149" s="185">
        <v>45750786.689999998</v>
      </c>
      <c r="K149" s="185">
        <v>35872476.830000006</v>
      </c>
      <c r="L149" s="199">
        <v>38789638</v>
      </c>
      <c r="M149" s="185">
        <v>58081714</v>
      </c>
      <c r="N149" s="185">
        <v>65861862</v>
      </c>
      <c r="O149" s="159" t="s">
        <v>645</v>
      </c>
    </row>
    <row r="150" spans="1:15">
      <c r="A150" s="190" t="s">
        <v>646</v>
      </c>
      <c r="B150" s="199">
        <v>18515199.039999999</v>
      </c>
      <c r="C150" s="185">
        <v>14835790.16</v>
      </c>
      <c r="D150" s="185">
        <v>11591112.93</v>
      </c>
      <c r="E150" s="185">
        <v>8719238.3499999996</v>
      </c>
      <c r="F150" s="185">
        <v>20559684.98</v>
      </c>
      <c r="G150" s="185">
        <v>16255321.08</v>
      </c>
      <c r="H150" s="185">
        <v>14316408.890000001</v>
      </c>
      <c r="I150" s="185">
        <v>12314546.060000001</v>
      </c>
      <c r="J150" s="185">
        <v>25932829.59</v>
      </c>
      <c r="K150" s="185">
        <v>20020432.48</v>
      </c>
      <c r="L150" s="199">
        <v>16970120</v>
      </c>
      <c r="M150" s="185">
        <v>16687639</v>
      </c>
      <c r="N150" s="185">
        <v>28969377</v>
      </c>
      <c r="O150" s="159" t="s">
        <v>241</v>
      </c>
    </row>
    <row r="151" spans="1:15">
      <c r="A151" s="190" t="s">
        <v>343</v>
      </c>
      <c r="B151" s="199">
        <v>10212833.16</v>
      </c>
      <c r="C151" s="185">
        <v>4645770.2</v>
      </c>
      <c r="D151" s="185">
        <v>11251659.32</v>
      </c>
      <c r="E151" s="185">
        <v>12134379.340000002</v>
      </c>
      <c r="F151" s="185">
        <v>14677263.34</v>
      </c>
      <c r="G151" s="185">
        <v>9080240.370000001</v>
      </c>
      <c r="H151" s="185">
        <v>8205594.8799999999</v>
      </c>
      <c r="I151" s="185">
        <v>10951459.950000001</v>
      </c>
      <c r="J151" s="185">
        <v>6341971.6399999997</v>
      </c>
      <c r="K151" s="185">
        <v>4112645.7</v>
      </c>
      <c r="L151" s="274">
        <v>7598749</v>
      </c>
      <c r="M151" s="275">
        <v>19409564</v>
      </c>
      <c r="N151" s="275">
        <v>14313805</v>
      </c>
      <c r="O151" s="159" t="s">
        <v>406</v>
      </c>
    </row>
    <row r="152" spans="1:15">
      <c r="A152" s="190" t="s">
        <v>692</v>
      </c>
      <c r="B152" s="199">
        <v>2469141.0499999998</v>
      </c>
      <c r="C152" s="185">
        <v>2049452.02</v>
      </c>
      <c r="D152" s="185">
        <v>2505437.46</v>
      </c>
      <c r="E152" s="185">
        <v>1417082.45</v>
      </c>
      <c r="F152" s="185">
        <v>1249291.5699999998</v>
      </c>
      <c r="G152" s="185">
        <v>7045088.7300000004</v>
      </c>
      <c r="H152" s="185">
        <v>5815477.1100000003</v>
      </c>
      <c r="I152" s="185">
        <v>826080.37</v>
      </c>
      <c r="J152" s="185">
        <v>4605411.84</v>
      </c>
      <c r="K152" s="185">
        <v>1099442.26</v>
      </c>
      <c r="L152" s="199">
        <v>1123150</v>
      </c>
      <c r="M152" s="185">
        <v>1366422</v>
      </c>
      <c r="N152" s="185">
        <v>1407429</v>
      </c>
      <c r="O152" s="159" t="s">
        <v>693</v>
      </c>
    </row>
    <row r="153" spans="1:15">
      <c r="A153" s="190" t="s">
        <v>344</v>
      </c>
      <c r="B153" s="199">
        <v>4963255.8239999991</v>
      </c>
      <c r="C153" s="185">
        <v>4755688.8</v>
      </c>
      <c r="D153" s="185">
        <v>6111442.9199999999</v>
      </c>
      <c r="E153" s="185">
        <v>5099636.8900000006</v>
      </c>
      <c r="F153" s="185">
        <v>6919661.6916999994</v>
      </c>
      <c r="G153" s="185">
        <v>6324184.0599999996</v>
      </c>
      <c r="H153" s="185">
        <v>6050991.9799999995</v>
      </c>
      <c r="I153" s="185">
        <v>7632375.5899999999</v>
      </c>
      <c r="J153" s="185">
        <v>8870573.620000001</v>
      </c>
      <c r="K153" s="185">
        <v>10639956.390000001</v>
      </c>
      <c r="L153" s="199">
        <v>13097619</v>
      </c>
      <c r="M153" s="185">
        <v>20618089</v>
      </c>
      <c r="N153" s="185">
        <v>21171251</v>
      </c>
      <c r="O153" s="159" t="s">
        <v>418</v>
      </c>
    </row>
    <row r="154" spans="1:15">
      <c r="A154" s="190" t="s">
        <v>454</v>
      </c>
      <c r="B154" s="199">
        <v>0</v>
      </c>
      <c r="C154" s="185">
        <v>0</v>
      </c>
      <c r="D154" s="185">
        <v>0</v>
      </c>
      <c r="E154" s="185">
        <v>0</v>
      </c>
      <c r="F154" s="185">
        <v>0</v>
      </c>
      <c r="G154" s="185">
        <v>41529894</v>
      </c>
      <c r="H154" s="185">
        <v>5268744</v>
      </c>
      <c r="I154" s="185">
        <v>0</v>
      </c>
      <c r="J154" s="185"/>
      <c r="K154" s="185">
        <v>0</v>
      </c>
      <c r="L154" s="185">
        <v>0</v>
      </c>
      <c r="M154" s="185">
        <v>0</v>
      </c>
      <c r="N154" s="185">
        <v>0</v>
      </c>
      <c r="O154" s="159" t="s">
        <v>195</v>
      </c>
    </row>
    <row r="155" spans="1:15">
      <c r="A155" s="235" t="s">
        <v>455</v>
      </c>
      <c r="B155" s="268">
        <v>710879345.94980001</v>
      </c>
      <c r="C155" s="269">
        <v>718575189.79420006</v>
      </c>
      <c r="D155" s="269">
        <v>749741318.45200002</v>
      </c>
      <c r="E155" s="269">
        <v>763730832.63919997</v>
      </c>
      <c r="F155" s="269">
        <v>770397727.9756</v>
      </c>
      <c r="G155" s="269">
        <v>786063772.06780005</v>
      </c>
      <c r="H155" s="269">
        <v>770298187.01789999</v>
      </c>
      <c r="I155" s="269">
        <v>743491906.99680007</v>
      </c>
      <c r="J155" s="269">
        <v>793159354.3900001</v>
      </c>
      <c r="K155" s="269">
        <v>856725359.35000002</v>
      </c>
      <c r="L155" s="269">
        <v>892360936</v>
      </c>
      <c r="M155" s="269">
        <v>1021352014</v>
      </c>
      <c r="N155" s="269">
        <v>1000706278</v>
      </c>
      <c r="O155" s="237" t="s">
        <v>456</v>
      </c>
    </row>
    <row r="156" spans="1:15">
      <c r="A156" s="190" t="s">
        <v>457</v>
      </c>
      <c r="B156" s="199">
        <v>171943</v>
      </c>
      <c r="C156" s="185">
        <v>227405</v>
      </c>
      <c r="D156" s="185">
        <v>229569</v>
      </c>
      <c r="E156" s="185">
        <v>279570</v>
      </c>
      <c r="F156" s="185">
        <v>279570</v>
      </c>
      <c r="G156" s="185">
        <v>301214</v>
      </c>
      <c r="H156" s="185">
        <v>279341</v>
      </c>
      <c r="I156" s="185">
        <v>310226</v>
      </c>
      <c r="J156" s="185">
        <v>310205</v>
      </c>
      <c r="K156" s="185">
        <v>310365</v>
      </c>
      <c r="L156" s="185">
        <v>310250</v>
      </c>
      <c r="M156" s="185">
        <v>1328925</v>
      </c>
      <c r="N156" s="185">
        <v>611501</v>
      </c>
      <c r="O156" s="159" t="s">
        <v>172</v>
      </c>
    </row>
    <row r="157" spans="1:15">
      <c r="A157" s="190" t="s">
        <v>600</v>
      </c>
      <c r="B157" s="199">
        <v>171943</v>
      </c>
      <c r="C157" s="185">
        <v>227405</v>
      </c>
      <c r="D157" s="185">
        <v>229569</v>
      </c>
      <c r="E157" s="185">
        <v>279570</v>
      </c>
      <c r="F157" s="185">
        <v>279570</v>
      </c>
      <c r="G157" s="185">
        <v>301214</v>
      </c>
      <c r="H157" s="185">
        <v>279341</v>
      </c>
      <c r="I157" s="185">
        <v>310226</v>
      </c>
      <c r="J157" s="185">
        <v>310205</v>
      </c>
      <c r="K157" s="185">
        <v>310365</v>
      </c>
      <c r="L157" s="185">
        <v>310250</v>
      </c>
      <c r="M157" s="185">
        <v>310271</v>
      </c>
      <c r="N157" s="185">
        <v>611501</v>
      </c>
      <c r="O157" s="159" t="s">
        <v>601</v>
      </c>
    </row>
    <row r="158" spans="1:15">
      <c r="A158" s="190" t="s">
        <v>602</v>
      </c>
      <c r="B158" s="199">
        <v>171750</v>
      </c>
      <c r="C158" s="185">
        <v>171750</v>
      </c>
      <c r="D158" s="185">
        <v>171750</v>
      </c>
      <c r="E158" s="185">
        <v>171750</v>
      </c>
      <c r="F158" s="185">
        <v>171750</v>
      </c>
      <c r="G158" s="185">
        <v>171750</v>
      </c>
      <c r="H158" s="185">
        <v>171750</v>
      </c>
      <c r="I158" s="185">
        <v>171750</v>
      </c>
      <c r="J158" s="185">
        <v>171750</v>
      </c>
      <c r="K158" s="185">
        <v>171750</v>
      </c>
      <c r="L158" s="185">
        <v>171750</v>
      </c>
      <c r="M158" s="185">
        <v>171750</v>
      </c>
      <c r="N158" s="185">
        <v>171750</v>
      </c>
      <c r="O158" s="159" t="s">
        <v>603</v>
      </c>
    </row>
    <row r="159" spans="1:15">
      <c r="A159" s="190" t="s">
        <v>604</v>
      </c>
      <c r="B159" s="199">
        <v>0</v>
      </c>
      <c r="C159" s="185">
        <v>0</v>
      </c>
      <c r="D159" s="185">
        <v>0</v>
      </c>
      <c r="E159" s="185">
        <v>0</v>
      </c>
      <c r="F159" s="185">
        <v>0</v>
      </c>
      <c r="G159" s="185">
        <v>0</v>
      </c>
      <c r="H159" s="185">
        <v>0</v>
      </c>
      <c r="I159" s="185">
        <v>7297</v>
      </c>
      <c r="J159" s="185">
        <v>7297</v>
      </c>
      <c r="K159" s="185">
        <v>7297</v>
      </c>
      <c r="L159" s="185">
        <v>7297</v>
      </c>
      <c r="M159" s="185">
        <v>7297</v>
      </c>
      <c r="N159" s="185">
        <v>41485</v>
      </c>
      <c r="O159" s="159" t="s">
        <v>605</v>
      </c>
    </row>
    <row r="160" spans="1:15">
      <c r="A160" s="190" t="s">
        <v>606</v>
      </c>
      <c r="B160" s="199">
        <v>0</v>
      </c>
      <c r="C160" s="185">
        <v>0</v>
      </c>
      <c r="D160" s="185">
        <v>78540</v>
      </c>
      <c r="E160" s="185">
        <v>78540</v>
      </c>
      <c r="F160" s="185">
        <v>78540</v>
      </c>
      <c r="G160" s="185">
        <v>30653</v>
      </c>
      <c r="H160" s="185">
        <v>88475</v>
      </c>
      <c r="I160" s="185">
        <v>118436</v>
      </c>
      <c r="J160" s="185">
        <v>120394</v>
      </c>
      <c r="K160" s="185">
        <v>119644</v>
      </c>
      <c r="L160" s="185">
        <v>118894</v>
      </c>
      <c r="M160" s="185">
        <v>118294</v>
      </c>
      <c r="N160" s="185">
        <v>641542</v>
      </c>
      <c r="O160" s="159" t="s">
        <v>607</v>
      </c>
    </row>
    <row r="161" spans="1:15">
      <c r="A161" s="190" t="s">
        <v>608</v>
      </c>
      <c r="B161" s="199">
        <v>0</v>
      </c>
      <c r="C161" s="185">
        <v>0</v>
      </c>
      <c r="D161" s="185">
        <v>-76376</v>
      </c>
      <c r="E161" s="185">
        <v>-76376</v>
      </c>
      <c r="F161" s="185">
        <v>-76376</v>
      </c>
      <c r="G161" s="185">
        <v>-8139</v>
      </c>
      <c r="H161" s="185">
        <v>-88475</v>
      </c>
      <c r="I161" s="185">
        <v>-95772</v>
      </c>
      <c r="J161" s="185">
        <v>-98480</v>
      </c>
      <c r="K161" s="185">
        <v>-98480</v>
      </c>
      <c r="L161" s="185">
        <v>-98480</v>
      </c>
      <c r="M161" s="185">
        <v>-98480</v>
      </c>
      <c r="N161" s="185">
        <v>-355155</v>
      </c>
      <c r="O161" s="159" t="s">
        <v>238</v>
      </c>
    </row>
    <row r="162" spans="1:15">
      <c r="A162" s="190" t="s">
        <v>609</v>
      </c>
      <c r="B162" s="199">
        <v>0</v>
      </c>
      <c r="C162" s="185">
        <v>55462</v>
      </c>
      <c r="D162" s="185">
        <v>55462</v>
      </c>
      <c r="E162" s="185">
        <v>55462</v>
      </c>
      <c r="F162" s="185">
        <v>55462</v>
      </c>
      <c r="G162" s="185">
        <v>55462</v>
      </c>
      <c r="H162" s="185">
        <v>55462</v>
      </c>
      <c r="I162" s="185">
        <v>55462</v>
      </c>
      <c r="J162" s="185">
        <v>55462</v>
      </c>
      <c r="K162" s="185">
        <v>55410</v>
      </c>
      <c r="L162" s="185">
        <v>55410</v>
      </c>
      <c r="M162" s="185">
        <v>55490</v>
      </c>
      <c r="N162" s="185">
        <v>55461</v>
      </c>
      <c r="O162" s="159" t="s">
        <v>651</v>
      </c>
    </row>
    <row r="163" spans="1:15">
      <c r="A163" s="190" t="s">
        <v>610</v>
      </c>
      <c r="B163" s="199">
        <v>0</v>
      </c>
      <c r="C163" s="185">
        <v>0</v>
      </c>
      <c r="D163" s="185">
        <v>0</v>
      </c>
      <c r="E163" s="185">
        <v>0</v>
      </c>
      <c r="F163" s="185">
        <v>0</v>
      </c>
      <c r="G163" s="185">
        <v>0</v>
      </c>
      <c r="H163" s="185">
        <v>0</v>
      </c>
      <c r="I163" s="185">
        <v>0</v>
      </c>
      <c r="J163" s="185">
        <v>0</v>
      </c>
      <c r="K163" s="185">
        <v>0</v>
      </c>
      <c r="L163" s="185">
        <v>0</v>
      </c>
      <c r="M163" s="185">
        <v>0</v>
      </c>
      <c r="N163" s="185">
        <v>0</v>
      </c>
      <c r="O163" s="159" t="s">
        <v>242</v>
      </c>
    </row>
    <row r="164" spans="1:15">
      <c r="A164" s="190" t="s">
        <v>652</v>
      </c>
      <c r="B164" s="199">
        <v>193</v>
      </c>
      <c r="C164" s="185">
        <v>193</v>
      </c>
      <c r="D164" s="185">
        <v>193</v>
      </c>
      <c r="E164" s="185">
        <v>50194</v>
      </c>
      <c r="F164" s="185">
        <v>50194</v>
      </c>
      <c r="G164" s="185">
        <v>51488</v>
      </c>
      <c r="H164" s="185">
        <v>52129</v>
      </c>
      <c r="I164" s="185">
        <v>53053</v>
      </c>
      <c r="J164" s="185">
        <v>53782</v>
      </c>
      <c r="K164" s="185">
        <v>54744</v>
      </c>
      <c r="L164" s="199">
        <v>55379</v>
      </c>
      <c r="M164" s="185">
        <v>55920</v>
      </c>
      <c r="N164" s="185">
        <v>56418</v>
      </c>
      <c r="O164" s="159" t="s">
        <v>653</v>
      </c>
    </row>
    <row r="165" spans="1:15">
      <c r="A165" s="190" t="s">
        <v>654</v>
      </c>
      <c r="B165" s="199">
        <v>0</v>
      </c>
      <c r="C165" s="185">
        <v>0</v>
      </c>
      <c r="D165" s="185">
        <v>0</v>
      </c>
      <c r="E165" s="185">
        <v>0</v>
      </c>
      <c r="F165" s="185">
        <v>0</v>
      </c>
      <c r="G165" s="185">
        <v>0</v>
      </c>
      <c r="H165" s="185">
        <v>0</v>
      </c>
      <c r="I165" s="185">
        <v>0</v>
      </c>
      <c r="J165" s="185">
        <v>0</v>
      </c>
      <c r="K165" s="185">
        <v>0</v>
      </c>
      <c r="L165" s="185">
        <v>0</v>
      </c>
      <c r="M165" s="185">
        <v>1018654</v>
      </c>
      <c r="N165" s="185">
        <v>0</v>
      </c>
      <c r="O165" s="159" t="s">
        <v>616</v>
      </c>
    </row>
    <row r="166" spans="1:15">
      <c r="A166" s="190" t="s">
        <v>617</v>
      </c>
      <c r="B166" s="199">
        <v>0</v>
      </c>
      <c r="C166" s="185">
        <v>0</v>
      </c>
      <c r="D166" s="185">
        <v>0</v>
      </c>
      <c r="E166" s="185">
        <v>0</v>
      </c>
      <c r="F166" s="185">
        <v>0</v>
      </c>
      <c r="G166" s="185">
        <v>0</v>
      </c>
      <c r="H166" s="185">
        <v>0</v>
      </c>
      <c r="I166" s="185">
        <v>0</v>
      </c>
      <c r="J166" s="185">
        <v>0</v>
      </c>
      <c r="K166" s="185">
        <v>0</v>
      </c>
      <c r="L166" s="185">
        <v>0</v>
      </c>
      <c r="M166" s="185">
        <v>0</v>
      </c>
      <c r="N166" s="185">
        <v>0</v>
      </c>
      <c r="O166" s="159" t="s">
        <v>618</v>
      </c>
    </row>
    <row r="167" spans="1:15">
      <c r="A167" s="190" t="s">
        <v>619</v>
      </c>
      <c r="B167" s="199">
        <v>0</v>
      </c>
      <c r="C167" s="185">
        <v>0</v>
      </c>
      <c r="D167" s="185">
        <v>0</v>
      </c>
      <c r="E167" s="185">
        <v>0</v>
      </c>
      <c r="F167" s="185">
        <v>0</v>
      </c>
      <c r="G167" s="185">
        <v>0</v>
      </c>
      <c r="H167" s="185">
        <v>0</v>
      </c>
      <c r="I167" s="185">
        <v>0</v>
      </c>
      <c r="J167" s="185">
        <v>0</v>
      </c>
      <c r="K167" s="185">
        <v>0</v>
      </c>
      <c r="L167" s="185">
        <v>0</v>
      </c>
      <c r="M167" s="185">
        <v>0</v>
      </c>
      <c r="N167" s="185">
        <v>0</v>
      </c>
      <c r="O167" s="159" t="s">
        <v>620</v>
      </c>
    </row>
    <row r="168" spans="1:15">
      <c r="A168" s="254" t="s">
        <v>621</v>
      </c>
      <c r="B168" s="199">
        <v>0</v>
      </c>
      <c r="C168" s="185">
        <v>0</v>
      </c>
      <c r="D168" s="185">
        <v>0</v>
      </c>
      <c r="E168" s="185">
        <v>0</v>
      </c>
      <c r="F168" s="185">
        <v>0</v>
      </c>
      <c r="G168" s="185">
        <v>0</v>
      </c>
      <c r="H168" s="185">
        <v>0</v>
      </c>
      <c r="I168" s="185">
        <v>0</v>
      </c>
      <c r="J168" s="185">
        <v>0</v>
      </c>
      <c r="K168" s="185">
        <v>0</v>
      </c>
      <c r="L168" s="185">
        <v>0</v>
      </c>
      <c r="M168" s="185">
        <v>0</v>
      </c>
      <c r="N168" s="185">
        <v>0</v>
      </c>
      <c r="O168" s="159" t="s">
        <v>275</v>
      </c>
    </row>
    <row r="169" spans="1:15">
      <c r="A169" s="254" t="s">
        <v>622</v>
      </c>
      <c r="B169" s="199">
        <v>0</v>
      </c>
      <c r="C169" s="185">
        <v>0</v>
      </c>
      <c r="D169" s="185">
        <v>0</v>
      </c>
      <c r="E169" s="185">
        <v>0</v>
      </c>
      <c r="F169" s="185">
        <v>0</v>
      </c>
      <c r="G169" s="185">
        <v>0</v>
      </c>
      <c r="H169" s="185">
        <v>0</v>
      </c>
      <c r="I169" s="185">
        <v>0</v>
      </c>
      <c r="J169" s="185">
        <v>0</v>
      </c>
      <c r="K169" s="185">
        <v>0</v>
      </c>
      <c r="L169" s="185">
        <v>0</v>
      </c>
      <c r="M169" s="185">
        <v>0</v>
      </c>
      <c r="N169" s="185">
        <v>0</v>
      </c>
      <c r="O169" s="159" t="s">
        <v>277</v>
      </c>
    </row>
    <row r="170" spans="1:15">
      <c r="A170" s="190" t="s">
        <v>623</v>
      </c>
      <c r="B170" s="199">
        <v>0</v>
      </c>
      <c r="C170" s="185">
        <v>0</v>
      </c>
      <c r="D170" s="185">
        <v>0</v>
      </c>
      <c r="E170" s="185">
        <v>0</v>
      </c>
      <c r="F170" s="185">
        <v>0</v>
      </c>
      <c r="G170" s="185">
        <v>0</v>
      </c>
      <c r="H170" s="185">
        <v>0</v>
      </c>
      <c r="I170" s="185">
        <v>0</v>
      </c>
      <c r="J170" s="185">
        <v>0</v>
      </c>
      <c r="K170" s="185">
        <v>0</v>
      </c>
      <c r="L170" s="185">
        <v>0</v>
      </c>
      <c r="M170" s="185">
        <v>0</v>
      </c>
      <c r="N170" s="185">
        <v>0</v>
      </c>
      <c r="O170" s="159" t="s">
        <v>624</v>
      </c>
    </row>
    <row r="171" spans="1:15">
      <c r="A171" s="190" t="s">
        <v>625</v>
      </c>
      <c r="B171" s="199">
        <v>0</v>
      </c>
      <c r="C171" s="185">
        <v>0</v>
      </c>
      <c r="D171" s="185">
        <v>0</v>
      </c>
      <c r="E171" s="185">
        <v>0</v>
      </c>
      <c r="F171" s="185">
        <v>0</v>
      </c>
      <c r="G171" s="185">
        <v>0</v>
      </c>
      <c r="H171" s="185">
        <v>0</v>
      </c>
      <c r="I171" s="185">
        <v>0</v>
      </c>
      <c r="J171" s="185">
        <v>0</v>
      </c>
      <c r="K171" s="185">
        <v>0</v>
      </c>
      <c r="L171" s="185">
        <v>0</v>
      </c>
      <c r="M171" s="185">
        <v>1018654</v>
      </c>
      <c r="N171" s="185">
        <v>0</v>
      </c>
      <c r="O171" s="159" t="s">
        <v>626</v>
      </c>
    </row>
    <row r="172" spans="1:15">
      <c r="A172" s="190" t="s">
        <v>627</v>
      </c>
      <c r="B172" s="199">
        <v>0</v>
      </c>
      <c r="C172" s="185">
        <v>0</v>
      </c>
      <c r="D172" s="185">
        <v>0</v>
      </c>
      <c r="E172" s="185">
        <v>0</v>
      </c>
      <c r="F172" s="185">
        <v>0</v>
      </c>
      <c r="G172" s="185">
        <v>0</v>
      </c>
      <c r="H172" s="185">
        <v>0</v>
      </c>
      <c r="I172" s="185">
        <v>0</v>
      </c>
      <c r="J172" s="185">
        <v>0</v>
      </c>
      <c r="K172" s="185">
        <v>0</v>
      </c>
      <c r="L172" s="185">
        <v>0</v>
      </c>
      <c r="M172" s="185">
        <v>0</v>
      </c>
      <c r="N172" s="185">
        <v>0</v>
      </c>
      <c r="O172" s="159" t="s">
        <v>628</v>
      </c>
    </row>
    <row r="173" spans="1:15">
      <c r="A173" s="190" t="s">
        <v>629</v>
      </c>
      <c r="B173" s="199">
        <v>0</v>
      </c>
      <c r="C173" s="185">
        <v>0</v>
      </c>
      <c r="D173" s="185">
        <v>0</v>
      </c>
      <c r="E173" s="185">
        <v>0</v>
      </c>
      <c r="F173" s="185">
        <v>0</v>
      </c>
      <c r="G173" s="185">
        <v>0</v>
      </c>
      <c r="H173" s="185">
        <v>0</v>
      </c>
      <c r="I173" s="185">
        <v>0</v>
      </c>
      <c r="J173" s="185">
        <v>0</v>
      </c>
      <c r="K173" s="185">
        <v>0</v>
      </c>
      <c r="L173" s="185">
        <v>0</v>
      </c>
      <c r="M173" s="185">
        <v>0</v>
      </c>
      <c r="N173" s="185">
        <v>0</v>
      </c>
      <c r="O173" s="159" t="s">
        <v>239</v>
      </c>
    </row>
    <row r="174" spans="1:15">
      <c r="A174" s="190" t="s">
        <v>309</v>
      </c>
      <c r="B174" s="199">
        <v>0</v>
      </c>
      <c r="C174" s="185">
        <v>0</v>
      </c>
      <c r="D174" s="185">
        <v>0</v>
      </c>
      <c r="E174" s="185">
        <v>0</v>
      </c>
      <c r="F174" s="185">
        <v>0</v>
      </c>
      <c r="G174" s="185">
        <v>0</v>
      </c>
      <c r="H174" s="185">
        <v>0</v>
      </c>
      <c r="I174" s="185">
        <v>0</v>
      </c>
      <c r="J174" s="185">
        <v>0</v>
      </c>
      <c r="K174" s="185">
        <v>0</v>
      </c>
      <c r="L174" s="185">
        <v>0</v>
      </c>
      <c r="M174" s="185">
        <v>0</v>
      </c>
      <c r="N174" s="185">
        <v>0</v>
      </c>
      <c r="O174" s="159" t="s">
        <v>401</v>
      </c>
    </row>
    <row r="175" spans="1:15">
      <c r="A175" s="190" t="s">
        <v>459</v>
      </c>
      <c r="B175" s="199">
        <v>9474816.5700000003</v>
      </c>
      <c r="C175" s="185">
        <v>11910225.720000001</v>
      </c>
      <c r="D175" s="185">
        <v>10487383.550000001</v>
      </c>
      <c r="E175" s="185">
        <v>14020131.33</v>
      </c>
      <c r="F175" s="185">
        <v>12923259.210000001</v>
      </c>
      <c r="G175" s="185">
        <v>13418816.76</v>
      </c>
      <c r="H175" s="185">
        <v>14796675.360000001</v>
      </c>
      <c r="I175" s="185">
        <v>15560872.180000002</v>
      </c>
      <c r="J175" s="185">
        <v>16222934.74</v>
      </c>
      <c r="K175" s="185">
        <v>15308011.01</v>
      </c>
      <c r="L175" s="199">
        <v>16442804</v>
      </c>
      <c r="M175" s="185">
        <v>25252846</v>
      </c>
      <c r="N175" s="185">
        <v>24756799</v>
      </c>
      <c r="O175" s="159" t="s">
        <v>173</v>
      </c>
    </row>
    <row r="176" spans="1:15">
      <c r="A176" s="190" t="s">
        <v>337</v>
      </c>
      <c r="B176" s="199">
        <v>9117111.5700000003</v>
      </c>
      <c r="C176" s="185">
        <v>11539218.720000001</v>
      </c>
      <c r="D176" s="185">
        <v>10469921.550000001</v>
      </c>
      <c r="E176" s="185">
        <v>13885997.33</v>
      </c>
      <c r="F176" s="185">
        <v>12919259.210000001</v>
      </c>
      <c r="G176" s="185">
        <v>13397094.76</v>
      </c>
      <c r="H176" s="185">
        <v>14771712.360000001</v>
      </c>
      <c r="I176" s="185">
        <v>15024603.180000002</v>
      </c>
      <c r="J176" s="185">
        <v>15587015.74</v>
      </c>
      <c r="K176" s="185">
        <v>15178677.01</v>
      </c>
      <c r="L176" s="199">
        <v>16000535</v>
      </c>
      <c r="M176" s="185">
        <v>25057970</v>
      </c>
      <c r="N176" s="185">
        <v>24592456</v>
      </c>
      <c r="O176" s="159" t="s">
        <v>412</v>
      </c>
    </row>
    <row r="177" spans="1:15">
      <c r="A177" s="254" t="s">
        <v>338</v>
      </c>
      <c r="B177" s="199">
        <v>0</v>
      </c>
      <c r="C177" s="185">
        <v>0</v>
      </c>
      <c r="D177" s="185">
        <v>0</v>
      </c>
      <c r="E177" s="185">
        <v>0</v>
      </c>
      <c r="F177" s="185">
        <v>0</v>
      </c>
      <c r="G177" s="185">
        <v>0</v>
      </c>
      <c r="H177" s="185">
        <v>0</v>
      </c>
      <c r="I177" s="185">
        <v>112012</v>
      </c>
      <c r="J177" s="185">
        <v>0</v>
      </c>
      <c r="K177" s="185">
        <v>0</v>
      </c>
      <c r="L177" s="199">
        <v>0</v>
      </c>
      <c r="M177" s="185">
        <v>0</v>
      </c>
      <c r="N177" s="185">
        <v>0</v>
      </c>
      <c r="O177" s="159" t="s">
        <v>419</v>
      </c>
    </row>
    <row r="178" spans="1:15">
      <c r="A178" s="254" t="s">
        <v>339</v>
      </c>
      <c r="B178" s="199">
        <v>0</v>
      </c>
      <c r="C178" s="185">
        <v>0</v>
      </c>
      <c r="D178" s="185">
        <v>0</v>
      </c>
      <c r="E178" s="185">
        <v>0</v>
      </c>
      <c r="F178" s="185">
        <v>0</v>
      </c>
      <c r="G178" s="185">
        <v>0</v>
      </c>
      <c r="H178" s="185">
        <v>0</v>
      </c>
      <c r="I178" s="185">
        <v>0</v>
      </c>
      <c r="J178" s="185">
        <v>0</v>
      </c>
      <c r="K178" s="185">
        <v>0</v>
      </c>
      <c r="L178" s="199">
        <v>0</v>
      </c>
      <c r="M178" s="185">
        <v>0</v>
      </c>
      <c r="N178" s="185">
        <v>0</v>
      </c>
      <c r="O178" s="159" t="s">
        <v>420</v>
      </c>
    </row>
    <row r="179" spans="1:15">
      <c r="A179" s="254" t="s">
        <v>340</v>
      </c>
      <c r="B179" s="199">
        <v>0</v>
      </c>
      <c r="C179" s="185">
        <v>0</v>
      </c>
      <c r="D179" s="185">
        <v>0</v>
      </c>
      <c r="E179" s="185">
        <v>0</v>
      </c>
      <c r="F179" s="185">
        <v>0</v>
      </c>
      <c r="G179" s="185">
        <v>0</v>
      </c>
      <c r="H179" s="185">
        <v>0</v>
      </c>
      <c r="I179" s="185">
        <v>0</v>
      </c>
      <c r="J179" s="185">
        <v>0</v>
      </c>
      <c r="K179" s="185">
        <v>0</v>
      </c>
      <c r="L179" s="199">
        <v>0</v>
      </c>
      <c r="M179" s="185">
        <v>0</v>
      </c>
      <c r="N179" s="185">
        <v>0</v>
      </c>
      <c r="O179" s="159" t="s">
        <v>415</v>
      </c>
    </row>
    <row r="180" spans="1:15">
      <c r="A180" s="254" t="s">
        <v>341</v>
      </c>
      <c r="B180" s="199">
        <v>0</v>
      </c>
      <c r="C180" s="185">
        <v>0</v>
      </c>
      <c r="D180" s="185">
        <v>0</v>
      </c>
      <c r="E180" s="185">
        <v>0</v>
      </c>
      <c r="F180" s="185">
        <v>0</v>
      </c>
      <c r="G180" s="185">
        <v>0</v>
      </c>
      <c r="H180" s="185">
        <v>0</v>
      </c>
      <c r="I180" s="185">
        <v>0</v>
      </c>
      <c r="J180" s="185">
        <v>523906</v>
      </c>
      <c r="K180" s="185">
        <v>17324</v>
      </c>
      <c r="L180" s="199">
        <v>330256</v>
      </c>
      <c r="M180" s="185">
        <v>4000</v>
      </c>
      <c r="N180" s="185">
        <v>4000</v>
      </c>
      <c r="O180" s="159" t="s">
        <v>416</v>
      </c>
    </row>
    <row r="181" spans="1:15">
      <c r="A181" s="254" t="s">
        <v>342</v>
      </c>
      <c r="B181" s="199">
        <v>357705</v>
      </c>
      <c r="C181" s="185">
        <v>371007</v>
      </c>
      <c r="D181" s="185">
        <v>17462</v>
      </c>
      <c r="E181" s="185">
        <v>134134</v>
      </c>
      <c r="F181" s="185">
        <v>4000</v>
      </c>
      <c r="G181" s="185">
        <v>21722</v>
      </c>
      <c r="H181" s="185">
        <v>24963</v>
      </c>
      <c r="I181" s="185">
        <v>424257</v>
      </c>
      <c r="J181" s="185">
        <v>112013</v>
      </c>
      <c r="K181" s="185">
        <v>112010</v>
      </c>
      <c r="L181" s="199">
        <v>112013</v>
      </c>
      <c r="M181" s="185">
        <v>190876</v>
      </c>
      <c r="N181" s="185">
        <v>160343</v>
      </c>
      <c r="O181" s="159" t="s">
        <v>417</v>
      </c>
    </row>
    <row r="182" spans="1:15">
      <c r="A182" s="190" t="s">
        <v>460</v>
      </c>
      <c r="B182" s="199">
        <v>473384788.74999994</v>
      </c>
      <c r="C182" s="185">
        <v>475087045.52000004</v>
      </c>
      <c r="D182" s="185">
        <v>507059275.22000003</v>
      </c>
      <c r="E182" s="185">
        <v>557204710.5999999</v>
      </c>
      <c r="F182" s="185">
        <v>567117833.42000008</v>
      </c>
      <c r="G182" s="185">
        <v>604690049.20000005</v>
      </c>
      <c r="H182" s="185">
        <v>558668305.54999995</v>
      </c>
      <c r="I182" s="185">
        <v>510189760.75999999</v>
      </c>
      <c r="J182" s="185">
        <v>536952130.41999996</v>
      </c>
      <c r="K182" s="185">
        <v>597064230.25999999</v>
      </c>
      <c r="L182" s="199">
        <v>621516628</v>
      </c>
      <c r="M182" s="185">
        <v>715896632</v>
      </c>
      <c r="N182" s="185">
        <v>697593494</v>
      </c>
      <c r="O182" s="159" t="s">
        <v>439</v>
      </c>
    </row>
    <row r="183" spans="1:15">
      <c r="A183" s="253" t="s">
        <v>578</v>
      </c>
      <c r="B183" s="290">
        <v>42688144.409999996</v>
      </c>
      <c r="C183" s="291">
        <v>69336161.979999989</v>
      </c>
      <c r="D183" s="291">
        <v>38253468.530000001</v>
      </c>
      <c r="E183" s="291">
        <v>52982551.399999999</v>
      </c>
      <c r="F183" s="291">
        <v>55777379.219999999</v>
      </c>
      <c r="G183" s="291">
        <v>81652175</v>
      </c>
      <c r="H183" s="291">
        <v>62730924</v>
      </c>
      <c r="I183" s="291">
        <v>63981364</v>
      </c>
      <c r="J183" s="291">
        <v>60963614.5</v>
      </c>
      <c r="K183" s="291">
        <v>91481185.5</v>
      </c>
      <c r="L183" s="290">
        <v>83808981</v>
      </c>
      <c r="M183" s="291">
        <v>99621806</v>
      </c>
      <c r="N183" s="291">
        <v>68335822</v>
      </c>
      <c r="O183" s="188" t="s">
        <v>261</v>
      </c>
    </row>
    <row r="184" spans="1:15">
      <c r="A184" s="190" t="s">
        <v>579</v>
      </c>
      <c r="B184" s="199">
        <v>2047961</v>
      </c>
      <c r="C184" s="185">
        <v>2099812</v>
      </c>
      <c r="D184" s="185">
        <v>2040431</v>
      </c>
      <c r="E184" s="185">
        <v>2230917</v>
      </c>
      <c r="F184" s="185">
        <v>2057749</v>
      </c>
      <c r="G184" s="185">
        <v>2196031</v>
      </c>
      <c r="H184" s="185">
        <v>4604599</v>
      </c>
      <c r="I184" s="185">
        <v>4466065</v>
      </c>
      <c r="J184" s="185">
        <v>4569966</v>
      </c>
      <c r="K184" s="185">
        <v>1537991</v>
      </c>
      <c r="L184" s="199">
        <v>1503357</v>
      </c>
      <c r="M184" s="185">
        <v>1573547</v>
      </c>
      <c r="N184" s="185">
        <v>1573547</v>
      </c>
      <c r="O184" s="159" t="s">
        <v>580</v>
      </c>
    </row>
    <row r="185" spans="1:15">
      <c r="A185" s="190" t="s">
        <v>581</v>
      </c>
      <c r="B185" s="199">
        <v>527.41</v>
      </c>
      <c r="C185" s="185">
        <v>533.98</v>
      </c>
      <c r="D185" s="185">
        <v>519.53</v>
      </c>
      <c r="E185" s="185">
        <v>537.4</v>
      </c>
      <c r="F185" s="185">
        <v>309513</v>
      </c>
      <c r="G185" s="185">
        <v>315343</v>
      </c>
      <c r="H185" s="185">
        <v>306636</v>
      </c>
      <c r="I185" s="185">
        <v>315769</v>
      </c>
      <c r="J185" s="185">
        <v>214563</v>
      </c>
      <c r="K185" s="185">
        <v>997993</v>
      </c>
      <c r="L185" s="199">
        <v>0</v>
      </c>
      <c r="M185" s="185">
        <v>0</v>
      </c>
      <c r="N185" s="185">
        <v>92928</v>
      </c>
      <c r="O185" s="159" t="s">
        <v>582</v>
      </c>
    </row>
    <row r="186" spans="1:15">
      <c r="A186" s="190" t="s">
        <v>583</v>
      </c>
      <c r="B186" s="199">
        <v>9702766</v>
      </c>
      <c r="C186" s="185">
        <v>36087866</v>
      </c>
      <c r="D186" s="185">
        <v>11113636</v>
      </c>
      <c r="E186" s="185">
        <v>25362563</v>
      </c>
      <c r="F186" s="185">
        <v>19498900.219999999</v>
      </c>
      <c r="G186" s="185">
        <v>20388684</v>
      </c>
      <c r="H186" s="185">
        <v>3720538</v>
      </c>
      <c r="I186" s="185">
        <v>10507026</v>
      </c>
      <c r="J186" s="185">
        <v>13171384.5</v>
      </c>
      <c r="K186" s="185">
        <v>20103805.5</v>
      </c>
      <c r="L186" s="199">
        <v>13957994</v>
      </c>
      <c r="M186" s="185">
        <v>34367884</v>
      </c>
      <c r="N186" s="185">
        <v>3266897</v>
      </c>
      <c r="O186" s="159" t="s">
        <v>584</v>
      </c>
    </row>
    <row r="187" spans="1:15">
      <c r="A187" s="190" t="s">
        <v>585</v>
      </c>
      <c r="B187" s="199">
        <v>0</v>
      </c>
      <c r="C187" s="185">
        <v>0</v>
      </c>
      <c r="D187" s="185">
        <v>0</v>
      </c>
      <c r="E187" s="185">
        <v>0</v>
      </c>
      <c r="F187" s="185">
        <v>0</v>
      </c>
      <c r="G187" s="185">
        <v>0</v>
      </c>
      <c r="H187" s="185">
        <v>0</v>
      </c>
      <c r="I187" s="185">
        <v>0</v>
      </c>
      <c r="J187" s="185">
        <v>0</v>
      </c>
      <c r="K187" s="185">
        <v>0</v>
      </c>
      <c r="L187" s="199">
        <v>0</v>
      </c>
      <c r="M187" s="185">
        <v>0</v>
      </c>
      <c r="N187" s="185">
        <v>0</v>
      </c>
      <c r="O187" s="159" t="s">
        <v>236</v>
      </c>
    </row>
    <row r="188" spans="1:15">
      <c r="A188" s="190" t="s">
        <v>332</v>
      </c>
      <c r="B188" s="199">
        <v>30936890</v>
      </c>
      <c r="C188" s="185">
        <v>31147950</v>
      </c>
      <c r="D188" s="185">
        <v>25098882</v>
      </c>
      <c r="E188" s="185">
        <v>25388534</v>
      </c>
      <c r="F188" s="185">
        <v>33911217</v>
      </c>
      <c r="G188" s="185">
        <v>58752117</v>
      </c>
      <c r="H188" s="185">
        <v>54099151</v>
      </c>
      <c r="I188" s="185">
        <v>48692504</v>
      </c>
      <c r="J188" s="185">
        <v>43007701</v>
      </c>
      <c r="K188" s="185">
        <v>68841396</v>
      </c>
      <c r="L188" s="199">
        <v>68347630</v>
      </c>
      <c r="M188" s="185">
        <v>63680375</v>
      </c>
      <c r="N188" s="185">
        <v>63402450</v>
      </c>
      <c r="O188" s="159" t="s">
        <v>398</v>
      </c>
    </row>
    <row r="189" spans="1:15">
      <c r="A189" s="253" t="s">
        <v>588</v>
      </c>
      <c r="B189" s="290">
        <v>349984405.33999997</v>
      </c>
      <c r="C189" s="291">
        <v>319862234.54000002</v>
      </c>
      <c r="D189" s="291">
        <v>388998854.44</v>
      </c>
      <c r="E189" s="291">
        <v>417911567.94999999</v>
      </c>
      <c r="F189" s="291">
        <v>437543507.94999999</v>
      </c>
      <c r="G189" s="291">
        <v>446602612.94999999</v>
      </c>
      <c r="H189" s="291">
        <v>461075752.29999995</v>
      </c>
      <c r="I189" s="291">
        <v>415456481.50999999</v>
      </c>
      <c r="J189" s="291">
        <v>445062125.66999996</v>
      </c>
      <c r="K189" s="291">
        <v>474172647.50999999</v>
      </c>
      <c r="L189" s="290">
        <v>514062905</v>
      </c>
      <c r="M189" s="291">
        <v>603392969</v>
      </c>
      <c r="N189" s="291">
        <v>617295154</v>
      </c>
      <c r="O189" s="188" t="s">
        <v>198</v>
      </c>
    </row>
    <row r="190" spans="1:15">
      <c r="A190" s="190" t="s">
        <v>579</v>
      </c>
      <c r="B190" s="199">
        <v>221789595.65000001</v>
      </c>
      <c r="C190" s="185">
        <v>208936462.34999999</v>
      </c>
      <c r="D190" s="185">
        <v>244381961</v>
      </c>
      <c r="E190" s="185">
        <v>281907137</v>
      </c>
      <c r="F190" s="185">
        <v>293007468</v>
      </c>
      <c r="G190" s="185">
        <v>307813760</v>
      </c>
      <c r="H190" s="185">
        <v>279520426.35000002</v>
      </c>
      <c r="I190" s="185">
        <v>276770728</v>
      </c>
      <c r="J190" s="185">
        <v>308812686</v>
      </c>
      <c r="K190" s="185">
        <v>336786525</v>
      </c>
      <c r="L190" s="199">
        <v>375656186</v>
      </c>
      <c r="M190" s="185">
        <v>456809750</v>
      </c>
      <c r="N190" s="185">
        <v>467499563</v>
      </c>
      <c r="O190" s="159" t="s">
        <v>580</v>
      </c>
    </row>
    <row r="191" spans="1:15">
      <c r="A191" s="190" t="s">
        <v>581</v>
      </c>
      <c r="B191" s="199">
        <v>0</v>
      </c>
      <c r="C191" s="185">
        <v>0</v>
      </c>
      <c r="D191" s="185">
        <v>0</v>
      </c>
      <c r="E191" s="185">
        <v>6531601</v>
      </c>
      <c r="F191" s="185">
        <v>6688708</v>
      </c>
      <c r="G191" s="185">
        <v>0</v>
      </c>
      <c r="H191" s="185">
        <v>0</v>
      </c>
      <c r="I191" s="185">
        <v>0</v>
      </c>
      <c r="J191" s="185">
        <v>0</v>
      </c>
      <c r="K191" s="185">
        <v>1173000</v>
      </c>
      <c r="L191" s="292">
        <v>0</v>
      </c>
      <c r="M191" s="293">
        <v>0</v>
      </c>
      <c r="N191" s="293">
        <v>0</v>
      </c>
      <c r="O191" s="159" t="s">
        <v>582</v>
      </c>
    </row>
    <row r="192" spans="1:15">
      <c r="A192" s="190" t="s">
        <v>583</v>
      </c>
      <c r="B192" s="199">
        <v>18223529</v>
      </c>
      <c r="C192" s="185">
        <v>6242960</v>
      </c>
      <c r="D192" s="185">
        <v>39197331</v>
      </c>
      <c r="E192" s="185">
        <v>1427915</v>
      </c>
      <c r="F192" s="185">
        <v>1323256</v>
      </c>
      <c r="G192" s="185">
        <v>354233</v>
      </c>
      <c r="H192" s="185">
        <v>43895916</v>
      </c>
      <c r="I192" s="185">
        <v>0</v>
      </c>
      <c r="J192" s="185">
        <v>0</v>
      </c>
      <c r="K192" s="185">
        <v>0</v>
      </c>
      <c r="L192" s="199">
        <v>0</v>
      </c>
      <c r="M192" s="185">
        <v>0</v>
      </c>
      <c r="N192" s="185">
        <v>0</v>
      </c>
      <c r="O192" s="159" t="s">
        <v>584</v>
      </c>
    </row>
    <row r="193" spans="1:15">
      <c r="A193" s="190" t="s">
        <v>333</v>
      </c>
      <c r="B193" s="199">
        <v>109971280.69</v>
      </c>
      <c r="C193" s="185">
        <v>104682812.19</v>
      </c>
      <c r="D193" s="185">
        <v>105419562.44</v>
      </c>
      <c r="E193" s="185">
        <v>128044914.95</v>
      </c>
      <c r="F193" s="185">
        <v>136524075.94999999</v>
      </c>
      <c r="G193" s="185">
        <v>138434619.94999999</v>
      </c>
      <c r="H193" s="185">
        <v>137659409.94999999</v>
      </c>
      <c r="I193" s="185">
        <v>138438557.50999999</v>
      </c>
      <c r="J193" s="185">
        <v>136249439.66999999</v>
      </c>
      <c r="K193" s="185">
        <v>136213122.50999999</v>
      </c>
      <c r="L193" s="292">
        <v>138406719</v>
      </c>
      <c r="M193" s="293">
        <v>146583219</v>
      </c>
      <c r="N193" s="293">
        <v>149795591</v>
      </c>
      <c r="O193" s="159" t="s">
        <v>408</v>
      </c>
    </row>
    <row r="194" spans="1:15">
      <c r="A194" s="253" t="s">
        <v>590</v>
      </c>
      <c r="B194" s="290">
        <v>54084641</v>
      </c>
      <c r="C194" s="291">
        <v>58580218</v>
      </c>
      <c r="D194" s="291">
        <v>52472475</v>
      </c>
      <c r="E194" s="291">
        <v>55869785</v>
      </c>
      <c r="F194" s="291">
        <v>43399298</v>
      </c>
      <c r="G194" s="291">
        <v>46037664</v>
      </c>
      <c r="H194" s="291">
        <v>4464031</v>
      </c>
      <c r="I194" s="291">
        <v>3627614</v>
      </c>
      <c r="J194" s="291">
        <v>3802089</v>
      </c>
      <c r="K194" s="291">
        <v>3974513</v>
      </c>
      <c r="L194" s="290">
        <v>3878884</v>
      </c>
      <c r="M194" s="291">
        <v>3903725</v>
      </c>
      <c r="N194" s="291">
        <v>4014755</v>
      </c>
      <c r="O194" s="188" t="s">
        <v>199</v>
      </c>
    </row>
    <row r="195" spans="1:15">
      <c r="A195" s="190" t="s">
        <v>591</v>
      </c>
      <c r="B195" s="199">
        <v>0</v>
      </c>
      <c r="C195" s="185">
        <v>0</v>
      </c>
      <c r="D195" s="185">
        <v>0</v>
      </c>
      <c r="E195" s="185">
        <v>0</v>
      </c>
      <c r="F195" s="185">
        <v>1008551</v>
      </c>
      <c r="G195" s="185">
        <v>1035385</v>
      </c>
      <c r="H195" s="185">
        <v>1008195</v>
      </c>
      <c r="I195" s="185">
        <v>1032830</v>
      </c>
      <c r="J195" s="185">
        <v>1009242</v>
      </c>
      <c r="K195" s="185">
        <v>1181874</v>
      </c>
      <c r="L195" s="199">
        <v>1181953</v>
      </c>
      <c r="M195" s="185">
        <v>1182024</v>
      </c>
      <c r="N195" s="185">
        <v>1181764</v>
      </c>
      <c r="O195" s="159" t="s">
        <v>592</v>
      </c>
    </row>
    <row r="196" spans="1:15">
      <c r="A196" s="190" t="s">
        <v>593</v>
      </c>
      <c r="B196" s="199">
        <v>54084641</v>
      </c>
      <c r="C196" s="185">
        <v>58580218</v>
      </c>
      <c r="D196" s="185">
        <v>52472475</v>
      </c>
      <c r="E196" s="185">
        <v>55869785</v>
      </c>
      <c r="F196" s="185">
        <v>42390747</v>
      </c>
      <c r="G196" s="185">
        <v>45002279</v>
      </c>
      <c r="H196" s="185">
        <v>3455836</v>
      </c>
      <c r="I196" s="185">
        <v>2594784</v>
      </c>
      <c r="J196" s="185">
        <v>2792847</v>
      </c>
      <c r="K196" s="185">
        <v>2792639</v>
      </c>
      <c r="L196" s="199">
        <v>2696931</v>
      </c>
      <c r="M196" s="185">
        <v>2721701</v>
      </c>
      <c r="N196" s="185">
        <v>2832991</v>
      </c>
      <c r="O196" s="159" t="s">
        <v>594</v>
      </c>
    </row>
    <row r="197" spans="1:15">
      <c r="A197" s="190" t="s">
        <v>334</v>
      </c>
      <c r="B197" s="199">
        <v>0</v>
      </c>
      <c r="C197" s="185">
        <v>0</v>
      </c>
      <c r="D197" s="185">
        <v>0</v>
      </c>
      <c r="E197" s="185">
        <v>0</v>
      </c>
      <c r="F197" s="185">
        <v>0</v>
      </c>
      <c r="G197" s="185">
        <v>0</v>
      </c>
      <c r="H197" s="185">
        <v>0</v>
      </c>
      <c r="I197" s="185">
        <v>0</v>
      </c>
      <c r="J197" s="185">
        <v>0</v>
      </c>
      <c r="K197" s="185">
        <v>0</v>
      </c>
      <c r="L197" s="199">
        <v>0</v>
      </c>
      <c r="M197" s="185">
        <v>0</v>
      </c>
      <c r="N197" s="185">
        <v>0</v>
      </c>
      <c r="O197" s="159" t="s">
        <v>409</v>
      </c>
    </row>
    <row r="198" spans="1:15">
      <c r="A198" s="253" t="s">
        <v>598</v>
      </c>
      <c r="B198" s="290">
        <v>26627598</v>
      </c>
      <c r="C198" s="291">
        <v>27308431</v>
      </c>
      <c r="D198" s="291">
        <v>27334477.25</v>
      </c>
      <c r="E198" s="291">
        <v>30440806.25</v>
      </c>
      <c r="F198" s="291">
        <v>30397648.25</v>
      </c>
      <c r="G198" s="291">
        <v>30397597.25</v>
      </c>
      <c r="H198" s="291">
        <v>30397598.25</v>
      </c>
      <c r="I198" s="291">
        <v>27124301.25</v>
      </c>
      <c r="J198" s="291">
        <v>27124301.25</v>
      </c>
      <c r="K198" s="291">
        <v>27435884.25</v>
      </c>
      <c r="L198" s="290">
        <v>19765858</v>
      </c>
      <c r="M198" s="291">
        <v>8978132</v>
      </c>
      <c r="N198" s="291">
        <v>7947763</v>
      </c>
      <c r="O198" s="188" t="s">
        <v>262</v>
      </c>
    </row>
    <row r="199" spans="1:15">
      <c r="A199" s="190" t="s">
        <v>579</v>
      </c>
      <c r="B199" s="199">
        <v>18544748</v>
      </c>
      <c r="C199" s="185">
        <v>19251021</v>
      </c>
      <c r="D199" s="185">
        <v>19299339.25</v>
      </c>
      <c r="E199" s="185">
        <v>19549339.25</v>
      </c>
      <c r="F199" s="185">
        <v>19506181.25</v>
      </c>
      <c r="G199" s="185">
        <v>19506181.25</v>
      </c>
      <c r="H199" s="185">
        <v>19506182.25</v>
      </c>
      <c r="I199" s="185">
        <v>19506182.25</v>
      </c>
      <c r="J199" s="185">
        <v>19506182.25</v>
      </c>
      <c r="K199" s="185">
        <v>19811739.25</v>
      </c>
      <c r="L199" s="199">
        <v>19685618</v>
      </c>
      <c r="M199" s="185">
        <v>8878024</v>
      </c>
      <c r="N199" s="185">
        <v>7878024</v>
      </c>
      <c r="O199" s="159" t="s">
        <v>580</v>
      </c>
    </row>
    <row r="200" spans="1:15">
      <c r="A200" s="190" t="s">
        <v>335</v>
      </c>
      <c r="B200" s="199">
        <v>8082850</v>
      </c>
      <c r="C200" s="185">
        <v>8057410</v>
      </c>
      <c r="D200" s="185">
        <v>8035138</v>
      </c>
      <c r="E200" s="185">
        <v>10891467</v>
      </c>
      <c r="F200" s="185">
        <v>10891467</v>
      </c>
      <c r="G200" s="185">
        <v>10891416</v>
      </c>
      <c r="H200" s="185">
        <v>10891416</v>
      </c>
      <c r="I200" s="185">
        <v>7618119</v>
      </c>
      <c r="J200" s="185">
        <v>7618119</v>
      </c>
      <c r="K200" s="185">
        <v>7624145</v>
      </c>
      <c r="L200" s="199">
        <v>80240</v>
      </c>
      <c r="M200" s="185">
        <v>100108</v>
      </c>
      <c r="N200" s="185">
        <v>69739</v>
      </c>
      <c r="O200" s="159" t="s">
        <v>410</v>
      </c>
    </row>
    <row r="201" spans="1:15">
      <c r="A201" s="190" t="s">
        <v>336</v>
      </c>
      <c r="B201" s="199">
        <v>0</v>
      </c>
      <c r="C201" s="185">
        <v>0</v>
      </c>
      <c r="D201" s="185">
        <v>0</v>
      </c>
      <c r="E201" s="185">
        <v>0</v>
      </c>
      <c r="F201" s="185">
        <v>0</v>
      </c>
      <c r="G201" s="185">
        <v>0</v>
      </c>
      <c r="H201" s="185">
        <v>0</v>
      </c>
      <c r="I201" s="185">
        <v>0</v>
      </c>
      <c r="J201" s="185">
        <v>0</v>
      </c>
      <c r="K201" s="185">
        <v>0</v>
      </c>
      <c r="L201" s="274">
        <v>0</v>
      </c>
      <c r="M201" s="275">
        <v>0</v>
      </c>
      <c r="N201" s="275">
        <v>0</v>
      </c>
      <c r="O201" s="241" t="s">
        <v>389</v>
      </c>
    </row>
    <row r="202" spans="1:15">
      <c r="A202" s="190" t="s">
        <v>461</v>
      </c>
      <c r="B202" s="199">
        <v>66921823</v>
      </c>
      <c r="C202" s="185">
        <v>65937832</v>
      </c>
      <c r="D202" s="185">
        <v>67923258</v>
      </c>
      <c r="E202" s="185">
        <v>28776223</v>
      </c>
      <c r="F202" s="185">
        <v>29124564</v>
      </c>
      <c r="G202" s="185">
        <v>31345623</v>
      </c>
      <c r="H202" s="185">
        <v>48307281</v>
      </c>
      <c r="I202" s="185">
        <v>58776918</v>
      </c>
      <c r="J202" s="185">
        <v>59715758</v>
      </c>
      <c r="K202" s="185">
        <v>65138387</v>
      </c>
      <c r="L202" s="185">
        <v>66004391</v>
      </c>
      <c r="M202" s="185">
        <v>70872111</v>
      </c>
      <c r="N202" s="185">
        <v>72794371</v>
      </c>
      <c r="O202" s="159" t="s">
        <v>225</v>
      </c>
    </row>
    <row r="203" spans="1:15">
      <c r="A203" s="190" t="s">
        <v>658</v>
      </c>
      <c r="B203" s="199">
        <v>65707253</v>
      </c>
      <c r="C203" s="185">
        <v>64723262</v>
      </c>
      <c r="D203" s="185">
        <v>66708688</v>
      </c>
      <c r="E203" s="185">
        <v>27561653</v>
      </c>
      <c r="F203" s="185">
        <v>27909994</v>
      </c>
      <c r="G203" s="185">
        <v>30131053</v>
      </c>
      <c r="H203" s="185">
        <v>47092711</v>
      </c>
      <c r="I203" s="185">
        <v>57562348</v>
      </c>
      <c r="J203" s="185">
        <v>58501188</v>
      </c>
      <c r="K203" s="185">
        <v>63923817</v>
      </c>
      <c r="L203" s="185">
        <v>64789821</v>
      </c>
      <c r="M203" s="185">
        <v>69644941</v>
      </c>
      <c r="N203" s="185">
        <v>71567201</v>
      </c>
      <c r="O203" s="159" t="s">
        <v>659</v>
      </c>
    </row>
    <row r="204" spans="1:15">
      <c r="A204" s="190" t="s">
        <v>660</v>
      </c>
      <c r="B204" s="199">
        <v>1172170</v>
      </c>
      <c r="C204" s="185">
        <v>1172170</v>
      </c>
      <c r="D204" s="185">
        <v>1172170</v>
      </c>
      <c r="E204" s="185">
        <v>1172170</v>
      </c>
      <c r="F204" s="185">
        <v>1172170</v>
      </c>
      <c r="G204" s="185">
        <v>1172170</v>
      </c>
      <c r="H204" s="185">
        <v>1172170</v>
      </c>
      <c r="I204" s="185">
        <v>1172170</v>
      </c>
      <c r="J204" s="185">
        <v>1172170</v>
      </c>
      <c r="K204" s="185">
        <v>1172170</v>
      </c>
      <c r="L204" s="185">
        <v>1172170</v>
      </c>
      <c r="M204" s="185">
        <v>1172170</v>
      </c>
      <c r="N204" s="185">
        <v>1172170</v>
      </c>
      <c r="O204" s="159" t="s">
        <v>661</v>
      </c>
    </row>
    <row r="205" spans="1:15">
      <c r="A205" s="190" t="s">
        <v>662</v>
      </c>
      <c r="B205" s="199">
        <v>0</v>
      </c>
      <c r="C205" s="185">
        <v>0</v>
      </c>
      <c r="D205" s="185">
        <v>0</v>
      </c>
      <c r="E205" s="185">
        <v>0</v>
      </c>
      <c r="F205" s="185">
        <v>0</v>
      </c>
      <c r="G205" s="185">
        <v>0</v>
      </c>
      <c r="H205" s="185">
        <v>0</v>
      </c>
      <c r="I205" s="185">
        <v>0</v>
      </c>
      <c r="J205" s="185">
        <v>0</v>
      </c>
      <c r="K205" s="185">
        <v>0</v>
      </c>
      <c r="L205" s="185">
        <v>0</v>
      </c>
      <c r="M205" s="185">
        <v>0</v>
      </c>
      <c r="N205" s="185">
        <v>0</v>
      </c>
      <c r="O205" s="159" t="s">
        <v>197</v>
      </c>
    </row>
    <row r="206" spans="1:15">
      <c r="A206" s="190" t="s">
        <v>663</v>
      </c>
      <c r="B206" s="199">
        <v>42400</v>
      </c>
      <c r="C206" s="185">
        <v>42400</v>
      </c>
      <c r="D206" s="185">
        <v>42400</v>
      </c>
      <c r="E206" s="185">
        <v>42400</v>
      </c>
      <c r="F206" s="185">
        <v>42400</v>
      </c>
      <c r="G206" s="185">
        <v>42400</v>
      </c>
      <c r="H206" s="185">
        <v>42400</v>
      </c>
      <c r="I206" s="185">
        <v>42400</v>
      </c>
      <c r="J206" s="185">
        <v>42400</v>
      </c>
      <c r="K206" s="185">
        <v>42400</v>
      </c>
      <c r="L206" s="185">
        <v>42400</v>
      </c>
      <c r="M206" s="185">
        <v>55000</v>
      </c>
      <c r="N206" s="185">
        <v>55000</v>
      </c>
      <c r="O206" s="159" t="s">
        <v>171</v>
      </c>
    </row>
    <row r="207" spans="1:15">
      <c r="A207" s="190" t="s">
        <v>345</v>
      </c>
      <c r="B207" s="199">
        <v>7416281</v>
      </c>
      <c r="C207" s="185">
        <v>7368985</v>
      </c>
      <c r="D207" s="185">
        <v>7331982</v>
      </c>
      <c r="E207" s="185">
        <v>8682809</v>
      </c>
      <c r="F207" s="185">
        <v>8661724</v>
      </c>
      <c r="G207" s="185">
        <v>8578705</v>
      </c>
      <c r="H207" s="185">
        <v>7343580</v>
      </c>
      <c r="I207" s="185">
        <v>7297863</v>
      </c>
      <c r="J207" s="185">
        <v>7248987</v>
      </c>
      <c r="K207" s="185">
        <v>7200109</v>
      </c>
      <c r="L207" s="185">
        <v>4662011</v>
      </c>
      <c r="M207" s="185">
        <v>4631869</v>
      </c>
      <c r="N207" s="185">
        <v>4601726</v>
      </c>
      <c r="O207" s="159" t="s">
        <v>243</v>
      </c>
    </row>
    <row r="208" spans="1:15">
      <c r="A208" s="190" t="s">
        <v>664</v>
      </c>
      <c r="B208" s="199">
        <v>0</v>
      </c>
      <c r="C208" s="185">
        <v>0</v>
      </c>
      <c r="D208" s="185">
        <v>0</v>
      </c>
      <c r="E208" s="185">
        <v>0</v>
      </c>
      <c r="F208" s="185">
        <v>0</v>
      </c>
      <c r="G208" s="185">
        <v>0</v>
      </c>
      <c r="H208" s="185">
        <v>0</v>
      </c>
      <c r="I208" s="185">
        <v>0</v>
      </c>
      <c r="J208" s="185">
        <v>0</v>
      </c>
      <c r="K208" s="185">
        <v>0</v>
      </c>
      <c r="L208" s="185">
        <v>0</v>
      </c>
      <c r="M208" s="185">
        <v>0</v>
      </c>
      <c r="N208" s="185">
        <v>0</v>
      </c>
      <c r="O208" s="159" t="s">
        <v>665</v>
      </c>
    </row>
    <row r="209" spans="1:15">
      <c r="A209" s="190" t="s">
        <v>666</v>
      </c>
      <c r="B209" s="199">
        <v>7416281</v>
      </c>
      <c r="C209" s="185">
        <v>7368985</v>
      </c>
      <c r="D209" s="185">
        <v>7331982</v>
      </c>
      <c r="E209" s="185">
        <v>8682809</v>
      </c>
      <c r="F209" s="185">
        <v>8661724</v>
      </c>
      <c r="G209" s="185">
        <v>8578705</v>
      </c>
      <c r="H209" s="185">
        <v>7343580</v>
      </c>
      <c r="I209" s="185">
        <v>7297863</v>
      </c>
      <c r="J209" s="185">
        <v>7248987</v>
      </c>
      <c r="K209" s="185">
        <v>7200109</v>
      </c>
      <c r="L209" s="185">
        <v>4662011</v>
      </c>
      <c r="M209" s="185">
        <v>4631869</v>
      </c>
      <c r="N209" s="185">
        <v>4601726</v>
      </c>
      <c r="O209" s="159" t="s">
        <v>667</v>
      </c>
    </row>
    <row r="210" spans="1:15">
      <c r="A210" s="190" t="s">
        <v>463</v>
      </c>
      <c r="B210" s="199">
        <v>122391819.502</v>
      </c>
      <c r="C210" s="185">
        <v>125652816.73689999</v>
      </c>
      <c r="D210" s="185">
        <v>123855441.17</v>
      </c>
      <c r="E210" s="185">
        <v>121724122.93910001</v>
      </c>
      <c r="F210" s="185">
        <v>121833725.5398</v>
      </c>
      <c r="G210" s="185">
        <v>94297831.289000005</v>
      </c>
      <c r="H210" s="185">
        <v>100875722.213</v>
      </c>
      <c r="I210" s="185">
        <v>115145563.566</v>
      </c>
      <c r="J210" s="185">
        <v>134912361.26999998</v>
      </c>
      <c r="K210" s="185">
        <v>128359328.13000001</v>
      </c>
      <c r="L210" s="185">
        <v>121306106</v>
      </c>
      <c r="M210" s="185">
        <v>139045596</v>
      </c>
      <c r="N210" s="185">
        <v>136844936</v>
      </c>
      <c r="O210" s="159" t="s">
        <v>169</v>
      </c>
    </row>
    <row r="211" spans="1:15">
      <c r="A211" s="253" t="s">
        <v>664</v>
      </c>
      <c r="B211" s="290">
        <v>11285</v>
      </c>
      <c r="C211" s="291">
        <v>11285</v>
      </c>
      <c r="D211" s="291">
        <v>11285</v>
      </c>
      <c r="E211" s="291">
        <v>11285</v>
      </c>
      <c r="F211" s="291">
        <v>11285</v>
      </c>
      <c r="G211" s="291">
        <v>11285</v>
      </c>
      <c r="H211" s="291">
        <v>10747736</v>
      </c>
      <c r="I211" s="291">
        <v>10747736</v>
      </c>
      <c r="J211" s="291">
        <v>10747736</v>
      </c>
      <c r="K211" s="291">
        <v>9736</v>
      </c>
      <c r="L211" s="291">
        <v>9736</v>
      </c>
      <c r="M211" s="291">
        <v>9736</v>
      </c>
      <c r="N211" s="291">
        <v>9736</v>
      </c>
      <c r="O211" s="159" t="s">
        <v>665</v>
      </c>
    </row>
    <row r="212" spans="1:15">
      <c r="A212" s="253" t="s">
        <v>666</v>
      </c>
      <c r="B212" s="290">
        <v>76890420.789999992</v>
      </c>
      <c r="C212" s="291">
        <v>78671317</v>
      </c>
      <c r="D212" s="291">
        <v>78351763</v>
      </c>
      <c r="E212" s="291">
        <v>71487285</v>
      </c>
      <c r="F212" s="291">
        <v>71288401</v>
      </c>
      <c r="G212" s="291">
        <v>43899042</v>
      </c>
      <c r="H212" s="291">
        <v>40124520</v>
      </c>
      <c r="I212" s="291">
        <v>46058249</v>
      </c>
      <c r="J212" s="291">
        <v>63453228</v>
      </c>
      <c r="K212" s="291">
        <v>65896696</v>
      </c>
      <c r="L212" s="291">
        <v>59673751</v>
      </c>
      <c r="M212" s="291">
        <v>78730347</v>
      </c>
      <c r="N212" s="291">
        <v>75885309</v>
      </c>
      <c r="O212" s="159" t="s">
        <v>667</v>
      </c>
    </row>
    <row r="213" spans="1:15">
      <c r="A213" s="253" t="s">
        <v>668</v>
      </c>
      <c r="B213" s="290">
        <v>41520145.009999998</v>
      </c>
      <c r="C213" s="291">
        <v>42443231.530000001</v>
      </c>
      <c r="D213" s="291">
        <v>42750355.350000001</v>
      </c>
      <c r="E213" s="291">
        <v>23671518.73</v>
      </c>
      <c r="F213" s="291">
        <v>23596468.449999999</v>
      </c>
      <c r="G213" s="291">
        <v>24218225.629999999</v>
      </c>
      <c r="H213" s="291">
        <v>24433830.240000002</v>
      </c>
      <c r="I213" s="291">
        <v>25441885</v>
      </c>
      <c r="J213" s="291">
        <v>26330314.289999999</v>
      </c>
      <c r="K213" s="291">
        <v>27705929.830000002</v>
      </c>
      <c r="L213" s="291">
        <v>27285264</v>
      </c>
      <c r="M213" s="291">
        <v>28590153</v>
      </c>
      <c r="N213" s="291">
        <v>29456507</v>
      </c>
      <c r="O213" s="188" t="s">
        <v>669</v>
      </c>
    </row>
    <row r="214" spans="1:15">
      <c r="A214" s="253" t="s">
        <v>670</v>
      </c>
      <c r="B214" s="290">
        <v>7403020.9900000002</v>
      </c>
      <c r="C214" s="291">
        <v>7012454.3200000003</v>
      </c>
      <c r="D214" s="291">
        <v>6947570.2300000004</v>
      </c>
      <c r="E214" s="291">
        <v>7332370.1699999999</v>
      </c>
      <c r="F214" s="291">
        <v>7353524.9900000002</v>
      </c>
      <c r="G214" s="291">
        <v>7575495.0999999996</v>
      </c>
      <c r="H214" s="291">
        <v>7168485.3200000003</v>
      </c>
      <c r="I214" s="291">
        <v>9029901.0300000012</v>
      </c>
      <c r="J214" s="291">
        <v>9205444.6400000006</v>
      </c>
      <c r="K214" s="291">
        <v>9022660.5399999991</v>
      </c>
      <c r="L214" s="291">
        <v>8893421</v>
      </c>
      <c r="M214" s="291">
        <v>8789031</v>
      </c>
      <c r="N214" s="291">
        <v>8482877</v>
      </c>
      <c r="O214" s="188" t="s">
        <v>671</v>
      </c>
    </row>
    <row r="215" spans="1:15">
      <c r="A215" s="253" t="s">
        <v>672</v>
      </c>
      <c r="B215" s="290">
        <v>50775559.672000006</v>
      </c>
      <c r="C215" s="291">
        <v>49458266.316900007</v>
      </c>
      <c r="D215" s="291">
        <v>49374491.879999995</v>
      </c>
      <c r="E215" s="291">
        <v>44844728.099100009</v>
      </c>
      <c r="F215" s="291">
        <v>45717249.309799999</v>
      </c>
      <c r="G215" s="291">
        <v>46660048.578999996</v>
      </c>
      <c r="H215" s="291">
        <v>46212558.402999997</v>
      </c>
      <c r="I215" s="291">
        <v>51408513.095999993</v>
      </c>
      <c r="J215" s="291">
        <v>55044963.469999999</v>
      </c>
      <c r="K215" s="291">
        <v>56233895.020000003</v>
      </c>
      <c r="L215" s="291">
        <v>55452344</v>
      </c>
      <c r="M215" s="291">
        <v>52841626</v>
      </c>
      <c r="N215" s="291">
        <v>54043160</v>
      </c>
      <c r="O215" s="188" t="s">
        <v>673</v>
      </c>
    </row>
    <row r="216" spans="1:15">
      <c r="A216" s="253" t="s">
        <v>674</v>
      </c>
      <c r="B216" s="290">
        <v>22858157.187899999</v>
      </c>
      <c r="C216" s="291">
        <v>23989815.010000002</v>
      </c>
      <c r="D216" s="291">
        <v>23155868.149999999</v>
      </c>
      <c r="E216" s="291">
        <v>21391020.229999997</v>
      </c>
      <c r="F216" s="291">
        <v>20292008.529999997</v>
      </c>
      <c r="G216" s="291">
        <v>21838716.609999999</v>
      </c>
      <c r="H216" s="291">
        <v>20572043.219999999</v>
      </c>
      <c r="I216" s="291">
        <v>24106793.850000001</v>
      </c>
      <c r="J216" s="291">
        <v>20905015.280000001</v>
      </c>
      <c r="K216" s="291">
        <v>21130701</v>
      </c>
      <c r="L216" s="291">
        <v>22304087</v>
      </c>
      <c r="M216" s="291">
        <v>22006422</v>
      </c>
      <c r="N216" s="291">
        <v>23641481</v>
      </c>
      <c r="O216" s="188" t="s">
        <v>675</v>
      </c>
    </row>
    <row r="217" spans="1:15">
      <c r="A217" s="253" t="s">
        <v>676</v>
      </c>
      <c r="B217" s="290">
        <v>164275</v>
      </c>
      <c r="C217" s="291">
        <v>130714</v>
      </c>
      <c r="D217" s="291">
        <v>169074</v>
      </c>
      <c r="E217" s="291">
        <v>862130</v>
      </c>
      <c r="F217" s="291">
        <v>1795624</v>
      </c>
      <c r="G217" s="291">
        <v>1776100</v>
      </c>
      <c r="H217" s="291">
        <v>2763997</v>
      </c>
      <c r="I217" s="291">
        <v>194350</v>
      </c>
      <c r="J217" s="291">
        <v>235735</v>
      </c>
      <c r="K217" s="291">
        <v>177040</v>
      </c>
      <c r="L217" s="291">
        <v>153505</v>
      </c>
      <c r="M217" s="291">
        <v>128138</v>
      </c>
      <c r="N217" s="291">
        <v>104302</v>
      </c>
      <c r="O217" s="188" t="s">
        <v>677</v>
      </c>
    </row>
    <row r="218" spans="1:15">
      <c r="A218" s="253" t="s">
        <v>678</v>
      </c>
      <c r="B218" s="290">
        <v>-77231044.1479</v>
      </c>
      <c r="C218" s="291">
        <v>-76064266.439999998</v>
      </c>
      <c r="D218" s="291">
        <v>-76904966.439999998</v>
      </c>
      <c r="E218" s="291">
        <v>-47876214.289999999</v>
      </c>
      <c r="F218" s="291">
        <v>-48220835.740000002</v>
      </c>
      <c r="G218" s="291">
        <v>-51681081.630000003</v>
      </c>
      <c r="H218" s="291">
        <v>-51147447.970000006</v>
      </c>
      <c r="I218" s="291">
        <v>-51841864.409999996</v>
      </c>
      <c r="J218" s="291">
        <v>-51010075.409999996</v>
      </c>
      <c r="K218" s="291">
        <v>-51817330.260000005</v>
      </c>
      <c r="L218" s="291">
        <v>-52466002</v>
      </c>
      <c r="M218" s="291">
        <v>-52049857</v>
      </c>
      <c r="N218" s="291">
        <v>-54778436</v>
      </c>
      <c r="O218" s="188" t="s">
        <v>244</v>
      </c>
    </row>
    <row r="219" spans="1:15">
      <c r="A219" s="190" t="s">
        <v>464</v>
      </c>
      <c r="B219" s="199">
        <v>9517536.662800001</v>
      </c>
      <c r="C219" s="185">
        <v>10965119.940000001</v>
      </c>
      <c r="D219" s="185">
        <v>10749136.670000002</v>
      </c>
      <c r="E219" s="185">
        <v>10694946.625800001</v>
      </c>
      <c r="F219" s="185">
        <v>10702040.9331</v>
      </c>
      <c r="G219" s="185">
        <v>11203436.968499999</v>
      </c>
      <c r="H219" s="185">
        <v>11348810.873</v>
      </c>
      <c r="I219" s="185">
        <v>12030581.910099998</v>
      </c>
      <c r="J219" s="185">
        <v>13294688.040000001</v>
      </c>
      <c r="K219" s="185">
        <v>18050492.030000001</v>
      </c>
      <c r="L219" s="185">
        <v>18185657</v>
      </c>
      <c r="M219" s="185">
        <v>23049672</v>
      </c>
      <c r="N219" s="185">
        <v>24473624</v>
      </c>
      <c r="O219" s="159" t="s">
        <v>681</v>
      </c>
    </row>
    <row r="220" spans="1:15">
      <c r="A220" s="253" t="s">
        <v>346</v>
      </c>
      <c r="B220" s="290">
        <v>6203145.9128</v>
      </c>
      <c r="C220" s="291">
        <v>7439047.6099999994</v>
      </c>
      <c r="D220" s="291">
        <v>8678169.6900000013</v>
      </c>
      <c r="E220" s="291">
        <v>7180199.8000000007</v>
      </c>
      <c r="F220" s="291">
        <v>9171856.7531000003</v>
      </c>
      <c r="G220" s="291">
        <v>7916079.8284999998</v>
      </c>
      <c r="H220" s="291">
        <v>8011890.733</v>
      </c>
      <c r="I220" s="291">
        <v>8202088.7800999992</v>
      </c>
      <c r="J220" s="291">
        <v>8885543.9900000002</v>
      </c>
      <c r="K220" s="291">
        <v>12520967.220000001</v>
      </c>
      <c r="L220" s="291">
        <v>9930798</v>
      </c>
      <c r="M220" s="291">
        <v>16655173</v>
      </c>
      <c r="N220" s="291">
        <v>16830213</v>
      </c>
      <c r="O220" s="188" t="s">
        <v>421</v>
      </c>
    </row>
    <row r="221" spans="1:15">
      <c r="A221" s="253" t="s">
        <v>347</v>
      </c>
      <c r="B221" s="290">
        <v>210318</v>
      </c>
      <c r="C221" s="291">
        <v>210318</v>
      </c>
      <c r="D221" s="291">
        <v>210318</v>
      </c>
      <c r="E221" s="291">
        <v>210318</v>
      </c>
      <c r="F221" s="291">
        <v>210318</v>
      </c>
      <c r="G221" s="291">
        <v>11569</v>
      </c>
      <c r="H221" s="291">
        <v>11569</v>
      </c>
      <c r="I221" s="291">
        <v>0</v>
      </c>
      <c r="J221" s="291">
        <v>0</v>
      </c>
      <c r="K221" s="291">
        <v>0</v>
      </c>
      <c r="L221" s="291">
        <v>0</v>
      </c>
      <c r="M221" s="291">
        <v>0</v>
      </c>
      <c r="N221" s="291">
        <v>0</v>
      </c>
      <c r="O221" s="188" t="s">
        <v>422</v>
      </c>
    </row>
    <row r="222" spans="1:15">
      <c r="A222" s="190" t="s">
        <v>348</v>
      </c>
      <c r="B222" s="199">
        <v>3950762</v>
      </c>
      <c r="C222" s="185">
        <v>4463017</v>
      </c>
      <c r="D222" s="185">
        <v>4331027</v>
      </c>
      <c r="E222" s="185">
        <v>5078264</v>
      </c>
      <c r="F222" s="185">
        <v>4766042</v>
      </c>
      <c r="G222" s="185">
        <v>5189459.45</v>
      </c>
      <c r="H222" s="185">
        <v>5360854</v>
      </c>
      <c r="I222" s="185">
        <v>6304236.0999999996</v>
      </c>
      <c r="J222" s="185">
        <v>6102012.2699999996</v>
      </c>
      <c r="K222" s="185">
        <v>6436361</v>
      </c>
      <c r="L222" s="185">
        <v>6194043</v>
      </c>
      <c r="M222" s="185">
        <v>6590939</v>
      </c>
      <c r="N222" s="185">
        <v>7537648</v>
      </c>
      <c r="O222" s="188" t="s">
        <v>423</v>
      </c>
    </row>
    <row r="223" spans="1:15">
      <c r="A223" s="253" t="s">
        <v>349</v>
      </c>
      <c r="B223" s="290">
        <v>10375270.75</v>
      </c>
      <c r="C223" s="291">
        <v>8272419.3300000001</v>
      </c>
      <c r="D223" s="291">
        <v>8183234.9800000004</v>
      </c>
      <c r="E223" s="291">
        <v>7852551.8257999998</v>
      </c>
      <c r="F223" s="291">
        <v>7983209.1799999997</v>
      </c>
      <c r="G223" s="291">
        <v>8403780.6899999995</v>
      </c>
      <c r="H223" s="291">
        <v>8437506.1400000006</v>
      </c>
      <c r="I223" s="291">
        <v>7649008.0300000003</v>
      </c>
      <c r="J223" s="291">
        <v>8054134.2400000002</v>
      </c>
      <c r="K223" s="291">
        <v>9224527.8100000005</v>
      </c>
      <c r="L223" s="291">
        <v>11746242</v>
      </c>
      <c r="M223" s="291">
        <v>9304321</v>
      </c>
      <c r="N223" s="291">
        <v>9538987</v>
      </c>
      <c r="O223" s="188" t="s">
        <v>424</v>
      </c>
    </row>
    <row r="224" spans="1:15">
      <c r="A224" s="253" t="s">
        <v>350</v>
      </c>
      <c r="B224" s="290">
        <v>-11221960</v>
      </c>
      <c r="C224" s="291">
        <v>-9419682</v>
      </c>
      <c r="D224" s="291">
        <v>-10653613</v>
      </c>
      <c r="E224" s="291">
        <v>-9626387</v>
      </c>
      <c r="F224" s="291">
        <v>-11429385</v>
      </c>
      <c r="G224" s="291">
        <v>-10317452</v>
      </c>
      <c r="H224" s="291">
        <v>-10473009</v>
      </c>
      <c r="I224" s="291">
        <v>-10124751</v>
      </c>
      <c r="J224" s="291">
        <v>-9747002.4600000009</v>
      </c>
      <c r="K224" s="291">
        <v>-10131364</v>
      </c>
      <c r="L224" s="291">
        <v>-9685426</v>
      </c>
      <c r="M224" s="291">
        <v>-9500761</v>
      </c>
      <c r="N224" s="291">
        <v>-9433224</v>
      </c>
      <c r="O224" s="188" t="s">
        <v>425</v>
      </c>
    </row>
    <row r="225" spans="1:15">
      <c r="A225" s="190" t="s">
        <v>466</v>
      </c>
      <c r="B225" s="199">
        <v>1205579</v>
      </c>
      <c r="C225" s="185">
        <v>1205579</v>
      </c>
      <c r="D225" s="185">
        <v>1205579</v>
      </c>
      <c r="E225" s="185">
        <v>1205579</v>
      </c>
      <c r="F225" s="185">
        <v>1205579</v>
      </c>
      <c r="G225" s="185">
        <v>1205579</v>
      </c>
      <c r="H225" s="185">
        <v>1205579</v>
      </c>
      <c r="I225" s="185">
        <v>0</v>
      </c>
      <c r="J225" s="185">
        <v>0</v>
      </c>
      <c r="K225" s="185">
        <v>580700</v>
      </c>
      <c r="L225" s="185">
        <v>0</v>
      </c>
      <c r="M225" s="185">
        <v>0</v>
      </c>
      <c r="N225" s="185">
        <v>0</v>
      </c>
      <c r="O225" s="159" t="s">
        <v>467</v>
      </c>
    </row>
    <row r="226" spans="1:15">
      <c r="A226" s="190" t="s">
        <v>468</v>
      </c>
      <c r="B226" s="199">
        <v>20071660.975099999</v>
      </c>
      <c r="C226" s="185">
        <v>19785584.297399998</v>
      </c>
      <c r="D226" s="185">
        <v>20384713.921999998</v>
      </c>
      <c r="E226" s="185">
        <v>20695803.504299998</v>
      </c>
      <c r="F226" s="185">
        <v>18056435.9027</v>
      </c>
      <c r="G226" s="185">
        <v>19461334.6503</v>
      </c>
      <c r="H226" s="185">
        <v>26927109.381899998</v>
      </c>
      <c r="I226" s="185">
        <v>23634772.580600001</v>
      </c>
      <c r="J226" s="185">
        <v>24108632.969999999</v>
      </c>
      <c r="K226" s="185">
        <v>22950561.93</v>
      </c>
      <c r="L226" s="185">
        <v>31279943</v>
      </c>
      <c r="M226" s="185">
        <v>28486971</v>
      </c>
      <c r="N226" s="185">
        <v>26375873</v>
      </c>
      <c r="O226" s="159" t="s">
        <v>227</v>
      </c>
    </row>
    <row r="227" spans="1:15">
      <c r="A227" s="190" t="s">
        <v>469</v>
      </c>
      <c r="B227" s="199">
        <v>323097.49</v>
      </c>
      <c r="C227" s="185">
        <v>434596.58</v>
      </c>
      <c r="D227" s="185">
        <v>514979.92</v>
      </c>
      <c r="E227" s="185">
        <v>446936.64</v>
      </c>
      <c r="F227" s="185">
        <v>492995.97000000003</v>
      </c>
      <c r="G227" s="185">
        <v>1561182.2</v>
      </c>
      <c r="H227" s="185">
        <v>545782.64</v>
      </c>
      <c r="I227" s="185">
        <v>545349</v>
      </c>
      <c r="J227" s="185">
        <v>393656.95</v>
      </c>
      <c r="K227" s="185">
        <v>1763175</v>
      </c>
      <c r="L227" s="185">
        <v>12653146</v>
      </c>
      <c r="M227" s="185">
        <v>12787392</v>
      </c>
      <c r="N227" s="185">
        <v>12653954</v>
      </c>
      <c r="O227" s="159" t="s">
        <v>168</v>
      </c>
    </row>
    <row r="228" spans="1:15">
      <c r="A228" s="190" t="s">
        <v>635</v>
      </c>
      <c r="B228" s="199">
        <v>0</v>
      </c>
      <c r="C228" s="185">
        <v>0</v>
      </c>
      <c r="D228" s="185">
        <v>0</v>
      </c>
      <c r="E228" s="185">
        <v>0</v>
      </c>
      <c r="F228" s="185">
        <v>0</v>
      </c>
      <c r="G228" s="185">
        <v>1290931</v>
      </c>
      <c r="H228" s="185">
        <v>0</v>
      </c>
      <c r="I228" s="185">
        <v>0</v>
      </c>
      <c r="J228" s="185">
        <v>166556</v>
      </c>
      <c r="K228" s="185">
        <v>133942</v>
      </c>
      <c r="L228" s="185">
        <v>187652</v>
      </c>
      <c r="M228" s="185">
        <v>46676</v>
      </c>
      <c r="N228" s="185">
        <v>0</v>
      </c>
      <c r="O228" s="159" t="s">
        <v>636</v>
      </c>
    </row>
    <row r="229" spans="1:15">
      <c r="A229" s="254" t="s">
        <v>691</v>
      </c>
      <c r="B229" s="199">
        <v>230500.49000000002</v>
      </c>
      <c r="C229" s="185">
        <v>345599.86000000004</v>
      </c>
      <c r="D229" s="185">
        <v>396639.92000000004</v>
      </c>
      <c r="E229" s="185">
        <v>283124.64</v>
      </c>
      <c r="F229" s="185">
        <v>246903.97000000003</v>
      </c>
      <c r="G229" s="185">
        <v>120402.2</v>
      </c>
      <c r="H229" s="185">
        <v>280614.64</v>
      </c>
      <c r="I229" s="185">
        <v>176157</v>
      </c>
      <c r="J229" s="185">
        <v>138695.52000000002</v>
      </c>
      <c r="K229" s="185">
        <v>144021</v>
      </c>
      <c r="L229" s="185">
        <v>222007</v>
      </c>
      <c r="M229" s="185">
        <v>125202</v>
      </c>
      <c r="N229" s="185">
        <v>373480</v>
      </c>
      <c r="O229" s="159" t="s">
        <v>246</v>
      </c>
    </row>
    <row r="230" spans="1:15">
      <c r="A230" s="254" t="s">
        <v>692</v>
      </c>
      <c r="B230" s="199">
        <v>0</v>
      </c>
      <c r="C230" s="185">
        <v>0</v>
      </c>
      <c r="D230" s="185">
        <v>0</v>
      </c>
      <c r="E230" s="185">
        <v>0</v>
      </c>
      <c r="F230" s="185">
        <v>0</v>
      </c>
      <c r="G230" s="185">
        <v>0</v>
      </c>
      <c r="H230" s="185">
        <v>0</v>
      </c>
      <c r="I230" s="185">
        <v>0</v>
      </c>
      <c r="J230" s="185">
        <v>0</v>
      </c>
      <c r="K230" s="185">
        <v>0</v>
      </c>
      <c r="L230" s="185">
        <v>0</v>
      </c>
      <c r="M230" s="185">
        <v>0</v>
      </c>
      <c r="N230" s="185">
        <v>0</v>
      </c>
      <c r="O230" s="159" t="s">
        <v>693</v>
      </c>
    </row>
    <row r="231" spans="1:15">
      <c r="A231" s="254" t="s">
        <v>694</v>
      </c>
      <c r="B231" s="199">
        <v>92597</v>
      </c>
      <c r="C231" s="185">
        <v>88996.72</v>
      </c>
      <c r="D231" s="185">
        <v>118340</v>
      </c>
      <c r="E231" s="185">
        <v>163812</v>
      </c>
      <c r="F231" s="185">
        <v>246092</v>
      </c>
      <c r="G231" s="185">
        <v>149849</v>
      </c>
      <c r="H231" s="185">
        <v>265168</v>
      </c>
      <c r="I231" s="185">
        <v>369192</v>
      </c>
      <c r="J231" s="185">
        <v>88405.43</v>
      </c>
      <c r="K231" s="185">
        <v>1485212</v>
      </c>
      <c r="L231" s="185">
        <v>12243487</v>
      </c>
      <c r="M231" s="185">
        <v>12615514</v>
      </c>
      <c r="N231" s="185">
        <v>12280474</v>
      </c>
      <c r="O231" s="159" t="s">
        <v>695</v>
      </c>
    </row>
    <row r="232" spans="1:15">
      <c r="A232" s="255" t="s">
        <v>470</v>
      </c>
      <c r="B232" s="294">
        <v>6442898478.9438</v>
      </c>
      <c r="C232" s="295">
        <v>6773945149.5677996</v>
      </c>
      <c r="D232" s="295">
        <v>7967741195.302</v>
      </c>
      <c r="E232" s="295">
        <v>7474221031.1589994</v>
      </c>
      <c r="F232" s="295">
        <v>8882600324.6355991</v>
      </c>
      <c r="G232" s="295">
        <v>8706229079.7257004</v>
      </c>
      <c r="H232" s="295">
        <v>9573657139.8270988</v>
      </c>
      <c r="I232" s="295">
        <v>8049418908.3467999</v>
      </c>
      <c r="J232" s="295">
        <v>8903392365.3800011</v>
      </c>
      <c r="K232" s="295">
        <v>9306064524.8600006</v>
      </c>
      <c r="L232" s="295">
        <v>10006194614</v>
      </c>
      <c r="M232" s="295">
        <v>11366931470</v>
      </c>
      <c r="N232" s="295">
        <v>12186002527</v>
      </c>
      <c r="O232" s="245" t="s">
        <v>471</v>
      </c>
    </row>
    <row r="233" spans="1:15">
      <c r="A233" s="257" t="s">
        <v>474</v>
      </c>
      <c r="B233" s="268">
        <v>4215074172.2925</v>
      </c>
      <c r="C233" s="269">
        <v>4499431279.0156002</v>
      </c>
      <c r="D233" s="269">
        <v>5595148339.3400002</v>
      </c>
      <c r="E233" s="269">
        <v>5006143691.5001001</v>
      </c>
      <c r="F233" s="269">
        <v>6354573751.4645996</v>
      </c>
      <c r="G233" s="269">
        <v>6057671287.8865995</v>
      </c>
      <c r="H233" s="269">
        <v>6858809763.9899998</v>
      </c>
      <c r="I233" s="269">
        <v>5227363710.7399998</v>
      </c>
      <c r="J233" s="269">
        <v>6018020404.6800003</v>
      </c>
      <c r="K233" s="269">
        <v>6333462893.6199999</v>
      </c>
      <c r="L233" s="269">
        <v>6987644091</v>
      </c>
      <c r="M233" s="269">
        <v>8218578315</v>
      </c>
      <c r="N233" s="269">
        <v>9029861848</v>
      </c>
      <c r="O233" s="237" t="s">
        <v>475</v>
      </c>
    </row>
    <row r="234" spans="1:15">
      <c r="A234" s="198" t="s">
        <v>476</v>
      </c>
      <c r="B234" s="296">
        <v>2183651501.0599999</v>
      </c>
      <c r="C234" s="297">
        <v>2900267378.27</v>
      </c>
      <c r="D234" s="297">
        <v>3109459387</v>
      </c>
      <c r="E234" s="297">
        <v>3167059339.1605</v>
      </c>
      <c r="F234" s="297">
        <v>3799114811.7346001</v>
      </c>
      <c r="G234" s="297">
        <v>3957959144.6465998</v>
      </c>
      <c r="H234" s="297">
        <v>3840738700.8800001</v>
      </c>
      <c r="I234" s="297">
        <v>3251304606.5900002</v>
      </c>
      <c r="J234" s="297">
        <v>3694383728.2399998</v>
      </c>
      <c r="K234" s="297">
        <v>3755151149.6500001</v>
      </c>
      <c r="L234" s="199">
        <v>4424928940</v>
      </c>
      <c r="M234" s="185">
        <v>5399780316</v>
      </c>
      <c r="N234" s="185">
        <v>5867677550</v>
      </c>
      <c r="O234" s="159" t="s">
        <v>174</v>
      </c>
    </row>
    <row r="235" spans="1:15">
      <c r="A235" s="198" t="s">
        <v>696</v>
      </c>
      <c r="B235" s="296">
        <v>377519021.68000001</v>
      </c>
      <c r="C235" s="297">
        <v>613442398.04999995</v>
      </c>
      <c r="D235" s="297">
        <v>700885071.95000005</v>
      </c>
      <c r="E235" s="297">
        <v>534548880.83000004</v>
      </c>
      <c r="F235" s="297">
        <v>406334439.05000001</v>
      </c>
      <c r="G235" s="297">
        <v>189496655.16</v>
      </c>
      <c r="H235" s="297">
        <v>139700608.88</v>
      </c>
      <c r="I235" s="297">
        <v>208614156</v>
      </c>
      <c r="J235" s="297">
        <v>269647276</v>
      </c>
      <c r="K235" s="297">
        <v>236081473</v>
      </c>
      <c r="L235" s="199">
        <v>343125974</v>
      </c>
      <c r="M235" s="185">
        <v>525042796</v>
      </c>
      <c r="N235" s="185">
        <v>514791312</v>
      </c>
      <c r="O235" s="188" t="s">
        <v>697</v>
      </c>
    </row>
    <row r="236" spans="1:15">
      <c r="A236" s="198" t="s">
        <v>698</v>
      </c>
      <c r="B236" s="296">
        <v>0</v>
      </c>
      <c r="C236" s="297">
        <v>0</v>
      </c>
      <c r="D236" s="297">
        <v>0</v>
      </c>
      <c r="E236" s="297">
        <v>0</v>
      </c>
      <c r="F236" s="297">
        <v>0</v>
      </c>
      <c r="G236" s="297">
        <v>0</v>
      </c>
      <c r="H236" s="297">
        <v>0</v>
      </c>
      <c r="I236" s="297">
        <v>0</v>
      </c>
      <c r="J236" s="297"/>
      <c r="K236" s="297">
        <v>97257628</v>
      </c>
      <c r="L236" s="199">
        <v>196360636</v>
      </c>
      <c r="M236" s="185">
        <v>98448352</v>
      </c>
      <c r="N236" s="185">
        <v>112040594</v>
      </c>
      <c r="O236" s="188" t="s">
        <v>247</v>
      </c>
    </row>
    <row r="237" spans="1:15">
      <c r="A237" s="198" t="s">
        <v>699</v>
      </c>
      <c r="B237" s="296">
        <v>44824</v>
      </c>
      <c r="C237" s="297">
        <v>45752</v>
      </c>
      <c r="D237" s="297">
        <v>37456</v>
      </c>
      <c r="E237" s="297">
        <v>29924</v>
      </c>
      <c r="F237" s="297">
        <v>23342</v>
      </c>
      <c r="G237" s="297">
        <v>17988</v>
      </c>
      <c r="H237" s="297">
        <v>12905</v>
      </c>
      <c r="I237" s="297">
        <v>33085</v>
      </c>
      <c r="J237" s="297">
        <v>33466</v>
      </c>
      <c r="K237" s="297">
        <v>24249</v>
      </c>
      <c r="L237" s="199">
        <v>18702</v>
      </c>
      <c r="M237" s="185">
        <v>14341</v>
      </c>
      <c r="N237" s="185">
        <v>0</v>
      </c>
      <c r="O237" s="159" t="s">
        <v>279</v>
      </c>
    </row>
    <row r="238" spans="1:15">
      <c r="A238" s="198" t="s">
        <v>351</v>
      </c>
      <c r="B238" s="296">
        <v>1778790341</v>
      </c>
      <c r="C238" s="297">
        <v>2263603748</v>
      </c>
      <c r="D238" s="297">
        <v>2381474816</v>
      </c>
      <c r="E238" s="297">
        <v>2592649696</v>
      </c>
      <c r="F238" s="297">
        <v>3343680190</v>
      </c>
      <c r="G238" s="297">
        <v>3712377800</v>
      </c>
      <c r="H238" s="297">
        <v>3621004015</v>
      </c>
      <c r="I238" s="297">
        <v>3024027962</v>
      </c>
      <c r="J238" s="297">
        <v>3408784422</v>
      </c>
      <c r="K238" s="297">
        <v>3412128284</v>
      </c>
      <c r="L238" s="199">
        <v>3852466198</v>
      </c>
      <c r="M238" s="185">
        <v>4741960763</v>
      </c>
      <c r="N238" s="185">
        <v>5186340948</v>
      </c>
      <c r="O238" s="159" t="s">
        <v>249</v>
      </c>
    </row>
    <row r="239" spans="1:15">
      <c r="A239" s="198" t="s">
        <v>701</v>
      </c>
      <c r="B239" s="296">
        <v>122031.38</v>
      </c>
      <c r="C239" s="297">
        <v>153238.22</v>
      </c>
      <c r="D239" s="297">
        <v>129640.05</v>
      </c>
      <c r="E239" s="297">
        <v>106067.3305</v>
      </c>
      <c r="F239" s="297">
        <v>75834.684600000008</v>
      </c>
      <c r="G239" s="297">
        <v>28892.4866</v>
      </c>
      <c r="H239" s="297">
        <v>193</v>
      </c>
      <c r="I239" s="297">
        <v>17826.59</v>
      </c>
      <c r="J239" s="297">
        <v>883561.24</v>
      </c>
      <c r="K239" s="297">
        <v>640081.65</v>
      </c>
      <c r="L239" s="199">
        <v>386681</v>
      </c>
      <c r="M239" s="185">
        <v>3019459</v>
      </c>
      <c r="N239" s="185">
        <v>1603946</v>
      </c>
      <c r="O239" s="159" t="s">
        <v>250</v>
      </c>
    </row>
    <row r="240" spans="1:15">
      <c r="A240" s="198" t="s">
        <v>702</v>
      </c>
      <c r="B240" s="296">
        <v>27175283</v>
      </c>
      <c r="C240" s="297">
        <v>23022242</v>
      </c>
      <c r="D240" s="297">
        <v>26932403</v>
      </c>
      <c r="E240" s="297">
        <v>39724771</v>
      </c>
      <c r="F240" s="297">
        <v>49001006</v>
      </c>
      <c r="G240" s="297">
        <v>56037809</v>
      </c>
      <c r="H240" s="297">
        <v>80020979</v>
      </c>
      <c r="I240" s="297">
        <v>18611577</v>
      </c>
      <c r="J240" s="297">
        <v>15035003</v>
      </c>
      <c r="K240" s="297">
        <v>9019434</v>
      </c>
      <c r="L240" s="199">
        <v>32570749</v>
      </c>
      <c r="M240" s="185">
        <v>31294605</v>
      </c>
      <c r="N240" s="185">
        <v>52900750</v>
      </c>
      <c r="O240" s="159" t="s">
        <v>280</v>
      </c>
    </row>
    <row r="241" spans="1:15">
      <c r="A241" s="198" t="s">
        <v>477</v>
      </c>
      <c r="B241" s="296">
        <v>4786229</v>
      </c>
      <c r="C241" s="297">
        <v>2631750</v>
      </c>
      <c r="D241" s="297">
        <v>16770682</v>
      </c>
      <c r="E241" s="297">
        <v>7353160</v>
      </c>
      <c r="F241" s="297">
        <v>16605707</v>
      </c>
      <c r="G241" s="297">
        <v>42620444</v>
      </c>
      <c r="H241" s="297">
        <v>112090759</v>
      </c>
      <c r="I241" s="297">
        <v>61059248</v>
      </c>
      <c r="J241" s="297">
        <v>32675446</v>
      </c>
      <c r="K241" s="297">
        <v>41888065</v>
      </c>
      <c r="L241" s="199">
        <v>42177219</v>
      </c>
      <c r="M241" s="185">
        <v>89106065</v>
      </c>
      <c r="N241" s="185">
        <v>24913447</v>
      </c>
      <c r="O241" s="159" t="s">
        <v>175</v>
      </c>
    </row>
    <row r="242" spans="1:15">
      <c r="A242" s="198" t="s">
        <v>703</v>
      </c>
      <c r="B242" s="296">
        <v>1916707</v>
      </c>
      <c r="C242" s="297">
        <v>1225083</v>
      </c>
      <c r="D242" s="297">
        <v>8920300</v>
      </c>
      <c r="E242" s="297">
        <v>3600191</v>
      </c>
      <c r="F242" s="297">
        <v>11345568</v>
      </c>
      <c r="G242" s="297">
        <v>39056689</v>
      </c>
      <c r="H242" s="297">
        <v>101691701</v>
      </c>
      <c r="I242" s="297">
        <v>54232784</v>
      </c>
      <c r="J242" s="297">
        <v>5979528</v>
      </c>
      <c r="K242" s="297">
        <v>3525424</v>
      </c>
      <c r="L242" s="199">
        <v>5659894</v>
      </c>
      <c r="M242" s="185">
        <v>5301157</v>
      </c>
      <c r="N242" s="185">
        <v>9065752</v>
      </c>
      <c r="O242" s="159" t="s">
        <v>764</v>
      </c>
    </row>
    <row r="243" spans="1:15">
      <c r="A243" s="198" t="s">
        <v>704</v>
      </c>
      <c r="B243" s="296">
        <v>0</v>
      </c>
      <c r="C243" s="297">
        <v>0</v>
      </c>
      <c r="D243" s="297">
        <v>0</v>
      </c>
      <c r="E243" s="297">
        <v>0</v>
      </c>
      <c r="F243" s="297">
        <v>0</v>
      </c>
      <c r="G243" s="297">
        <v>0</v>
      </c>
      <c r="H243" s="297">
        <v>0</v>
      </c>
      <c r="I243" s="297">
        <v>0</v>
      </c>
      <c r="J243" s="297">
        <v>0</v>
      </c>
      <c r="K243" s="297">
        <v>0</v>
      </c>
      <c r="L243" s="199">
        <v>0</v>
      </c>
      <c r="M243" s="185">
        <v>0</v>
      </c>
      <c r="N243" s="185">
        <v>0</v>
      </c>
      <c r="O243" s="159" t="s">
        <v>193</v>
      </c>
    </row>
    <row r="244" spans="1:15">
      <c r="A244" s="200" t="s">
        <v>705</v>
      </c>
      <c r="B244" s="296">
        <v>2869522</v>
      </c>
      <c r="C244" s="297">
        <v>1406667</v>
      </c>
      <c r="D244" s="297">
        <v>7850382</v>
      </c>
      <c r="E244" s="297">
        <v>3752969</v>
      </c>
      <c r="F244" s="297">
        <v>5260139</v>
      </c>
      <c r="G244" s="297">
        <v>3563755</v>
      </c>
      <c r="H244" s="297">
        <v>10399058</v>
      </c>
      <c r="I244" s="297">
        <v>6826464</v>
      </c>
      <c r="J244" s="297">
        <v>26695918</v>
      </c>
      <c r="K244" s="297">
        <v>38362641</v>
      </c>
      <c r="L244" s="199">
        <v>36517325</v>
      </c>
      <c r="M244" s="185">
        <v>83804908</v>
      </c>
      <c r="N244" s="185">
        <v>15847695</v>
      </c>
      <c r="O244" s="159" t="s">
        <v>706</v>
      </c>
    </row>
    <row r="245" spans="1:15">
      <c r="A245" s="198" t="s">
        <v>478</v>
      </c>
      <c r="B245" s="296">
        <v>1886244544.0700002</v>
      </c>
      <c r="C245" s="297">
        <v>1478998538.4000001</v>
      </c>
      <c r="D245" s="297">
        <v>2357341398.5799999</v>
      </c>
      <c r="E245" s="297">
        <v>1684654987.3</v>
      </c>
      <c r="F245" s="297">
        <v>2389059063.6999998</v>
      </c>
      <c r="G245" s="297">
        <v>1920529121.78</v>
      </c>
      <c r="H245" s="297">
        <v>2757436286.8600001</v>
      </c>
      <c r="I245" s="297">
        <v>1758995865.49</v>
      </c>
      <c r="J245" s="297">
        <v>2145295741.9800003</v>
      </c>
      <c r="K245" s="297">
        <v>2396267170.8199997</v>
      </c>
      <c r="L245" s="199">
        <v>2375408834</v>
      </c>
      <c r="M245" s="185">
        <v>2534355310</v>
      </c>
      <c r="N245" s="185">
        <v>2869022199</v>
      </c>
      <c r="O245" s="159" t="s">
        <v>707</v>
      </c>
    </row>
    <row r="246" spans="1:15">
      <c r="A246" s="198" t="s">
        <v>708</v>
      </c>
      <c r="B246" s="296">
        <v>1833460699.8400002</v>
      </c>
      <c r="C246" s="297">
        <v>1451712987.1400001</v>
      </c>
      <c r="D246" s="297">
        <v>2336287298.1099997</v>
      </c>
      <c r="E246" s="297">
        <v>1649944797.22</v>
      </c>
      <c r="F246" s="297">
        <v>2344387744.2199998</v>
      </c>
      <c r="G246" s="297">
        <v>1878652885.8700001</v>
      </c>
      <c r="H246" s="297">
        <v>2720030291.8699999</v>
      </c>
      <c r="I246" s="297">
        <v>1648257242.7200003</v>
      </c>
      <c r="J246" s="297">
        <v>2040005919.3500001</v>
      </c>
      <c r="K246" s="297">
        <v>2299141562.2599998</v>
      </c>
      <c r="L246" s="199">
        <v>2297567127</v>
      </c>
      <c r="M246" s="185">
        <v>2419368497</v>
      </c>
      <c r="N246" s="185">
        <v>2767511279</v>
      </c>
      <c r="O246" s="159" t="s">
        <v>709</v>
      </c>
    </row>
    <row r="247" spans="1:15">
      <c r="A247" s="198" t="s">
        <v>710</v>
      </c>
      <c r="B247" s="296">
        <v>5617493.6200000001</v>
      </c>
      <c r="C247" s="297">
        <v>5790660.7199999997</v>
      </c>
      <c r="D247" s="297">
        <v>4809945.3499999996</v>
      </c>
      <c r="E247" s="297">
        <v>7955012.9100000001</v>
      </c>
      <c r="F247" s="297">
        <v>10150945.649999999</v>
      </c>
      <c r="G247" s="297">
        <v>9515747.8000000007</v>
      </c>
      <c r="H247" s="297">
        <v>13249262.609999999</v>
      </c>
      <c r="I247" s="297">
        <v>8742186.2100000009</v>
      </c>
      <c r="J247" s="297">
        <v>10058723.289999999</v>
      </c>
      <c r="K247" s="297">
        <v>9990203.5100000016</v>
      </c>
      <c r="L247" s="199">
        <v>7701896</v>
      </c>
      <c r="M247" s="185">
        <v>9528878</v>
      </c>
      <c r="N247" s="185">
        <v>10067058</v>
      </c>
      <c r="O247" s="159" t="s">
        <v>711</v>
      </c>
    </row>
    <row r="248" spans="1:15">
      <c r="A248" s="198" t="s">
        <v>712</v>
      </c>
      <c r="B248" s="296">
        <v>134500</v>
      </c>
      <c r="C248" s="297">
        <v>59704</v>
      </c>
      <c r="D248" s="297">
        <v>69000</v>
      </c>
      <c r="E248" s="297">
        <v>103462</v>
      </c>
      <c r="F248" s="297">
        <v>61252</v>
      </c>
      <c r="G248" s="297">
        <v>85698</v>
      </c>
      <c r="H248" s="297">
        <v>152</v>
      </c>
      <c r="I248" s="297">
        <v>0</v>
      </c>
      <c r="J248" s="297">
        <v>0</v>
      </c>
      <c r="K248" s="297">
        <v>0</v>
      </c>
      <c r="L248" s="199">
        <v>0</v>
      </c>
      <c r="M248" s="185">
        <v>187163</v>
      </c>
      <c r="N248" s="185">
        <v>480815</v>
      </c>
      <c r="O248" s="159" t="s">
        <v>713</v>
      </c>
    </row>
    <row r="249" spans="1:15">
      <c r="A249" s="198" t="s">
        <v>714</v>
      </c>
      <c r="B249" s="296">
        <v>1359631360.6599998</v>
      </c>
      <c r="C249" s="297">
        <v>1087864513.6500001</v>
      </c>
      <c r="D249" s="297">
        <v>1762564720.99</v>
      </c>
      <c r="E249" s="297">
        <v>1167520774.8299999</v>
      </c>
      <c r="F249" s="297">
        <v>1584830045.0900002</v>
      </c>
      <c r="G249" s="297">
        <v>1413589414.6399999</v>
      </c>
      <c r="H249" s="297">
        <v>2203823999.8299999</v>
      </c>
      <c r="I249" s="297">
        <v>1296574898.6799998</v>
      </c>
      <c r="J249" s="297">
        <v>1655587515.8099999</v>
      </c>
      <c r="K249" s="297">
        <v>1897944441</v>
      </c>
      <c r="L249" s="199">
        <v>1818532161</v>
      </c>
      <c r="M249" s="185">
        <v>1825022602</v>
      </c>
      <c r="N249" s="185">
        <v>2200231679</v>
      </c>
      <c r="O249" s="159" t="s">
        <v>715</v>
      </c>
    </row>
    <row r="250" spans="1:15">
      <c r="A250" s="198" t="s">
        <v>716</v>
      </c>
      <c r="B250" s="296">
        <v>353518725</v>
      </c>
      <c r="C250" s="297">
        <v>201463547</v>
      </c>
      <c r="D250" s="297">
        <v>390666180</v>
      </c>
      <c r="E250" s="297">
        <v>256617903</v>
      </c>
      <c r="F250" s="297">
        <v>430003522</v>
      </c>
      <c r="G250" s="297">
        <v>285690773</v>
      </c>
      <c r="H250" s="297">
        <v>288719534</v>
      </c>
      <c r="I250" s="297">
        <v>141022143.40000001</v>
      </c>
      <c r="J250" s="297">
        <v>195885841.81999999</v>
      </c>
      <c r="K250" s="297">
        <v>233437183</v>
      </c>
      <c r="L250" s="199">
        <v>287408482</v>
      </c>
      <c r="M250" s="185">
        <v>373864044</v>
      </c>
      <c r="N250" s="185">
        <v>288627380</v>
      </c>
      <c r="O250" s="159" t="s">
        <v>717</v>
      </c>
    </row>
    <row r="251" spans="1:15">
      <c r="A251" s="198" t="s">
        <v>718</v>
      </c>
      <c r="B251" s="296">
        <v>114558620.56</v>
      </c>
      <c r="C251" s="297">
        <v>156534561.76999998</v>
      </c>
      <c r="D251" s="297">
        <v>178177451.77000001</v>
      </c>
      <c r="E251" s="297">
        <v>217747644.47999999</v>
      </c>
      <c r="F251" s="297">
        <v>319341979.48000002</v>
      </c>
      <c r="G251" s="297">
        <v>169771252.43000001</v>
      </c>
      <c r="H251" s="297">
        <v>214237343.43000001</v>
      </c>
      <c r="I251" s="297">
        <v>201918014.43000001</v>
      </c>
      <c r="J251" s="297">
        <v>178473838.43000001</v>
      </c>
      <c r="K251" s="297">
        <v>157769734.75</v>
      </c>
      <c r="L251" s="199">
        <v>183924588</v>
      </c>
      <c r="M251" s="185">
        <v>210765810</v>
      </c>
      <c r="N251" s="185">
        <v>268104347</v>
      </c>
      <c r="O251" s="159" t="s">
        <v>719</v>
      </c>
    </row>
    <row r="252" spans="1:15">
      <c r="A252" s="198" t="s">
        <v>720</v>
      </c>
      <c r="B252" s="296">
        <v>52783844.230000004</v>
      </c>
      <c r="C252" s="297">
        <v>27285551.260000002</v>
      </c>
      <c r="D252" s="297">
        <v>21054100.469999999</v>
      </c>
      <c r="E252" s="297">
        <v>34710190.079999998</v>
      </c>
      <c r="F252" s="297">
        <v>44671319.479999997</v>
      </c>
      <c r="G252" s="297">
        <v>41876235.909999996</v>
      </c>
      <c r="H252" s="297">
        <v>37405994.989999995</v>
      </c>
      <c r="I252" s="297">
        <v>110738622.77</v>
      </c>
      <c r="J252" s="297">
        <v>105289822.63000001</v>
      </c>
      <c r="K252" s="297">
        <v>97125608.560000002</v>
      </c>
      <c r="L252" s="199">
        <v>77841707</v>
      </c>
      <c r="M252" s="185">
        <v>114986813</v>
      </c>
      <c r="N252" s="185">
        <v>101510920</v>
      </c>
      <c r="O252" s="159" t="s">
        <v>721</v>
      </c>
    </row>
    <row r="253" spans="1:15">
      <c r="A253" s="198" t="s">
        <v>722</v>
      </c>
      <c r="B253" s="296">
        <v>23978564.009999998</v>
      </c>
      <c r="C253" s="297">
        <v>18060500.77</v>
      </c>
      <c r="D253" s="297">
        <v>14489682.309999999</v>
      </c>
      <c r="E253" s="297">
        <v>22795602.760000002</v>
      </c>
      <c r="F253" s="297">
        <v>33511336.489999998</v>
      </c>
      <c r="G253" s="297">
        <v>27503449.879999999</v>
      </c>
      <c r="H253" s="297">
        <v>18763488.259999998</v>
      </c>
      <c r="I253" s="297">
        <v>20289362.199999999</v>
      </c>
      <c r="J253" s="297">
        <v>40921716.239999995</v>
      </c>
      <c r="K253" s="297">
        <v>34263379.700000003</v>
      </c>
      <c r="L253" s="199">
        <v>15049243</v>
      </c>
      <c r="M253" s="185">
        <v>23905575</v>
      </c>
      <c r="N253" s="185">
        <v>21969268</v>
      </c>
      <c r="O253" s="159" t="s">
        <v>723</v>
      </c>
    </row>
    <row r="254" spans="1:15">
      <c r="A254" s="198" t="s">
        <v>724</v>
      </c>
      <c r="B254" s="296">
        <v>0</v>
      </c>
      <c r="C254" s="297">
        <v>0</v>
      </c>
      <c r="D254" s="297">
        <v>626</v>
      </c>
      <c r="E254" s="297">
        <v>70163</v>
      </c>
      <c r="F254" s="297">
        <v>2114</v>
      </c>
      <c r="G254" s="297">
        <v>0</v>
      </c>
      <c r="H254" s="297">
        <v>0</v>
      </c>
      <c r="I254" s="297">
        <v>3</v>
      </c>
      <c r="J254" s="297">
        <v>3</v>
      </c>
      <c r="K254" s="297">
        <v>9369003</v>
      </c>
      <c r="L254" s="292">
        <v>570621</v>
      </c>
      <c r="M254" s="293">
        <v>3</v>
      </c>
      <c r="N254" s="293">
        <v>71</v>
      </c>
      <c r="O254" s="159" t="s">
        <v>725</v>
      </c>
    </row>
    <row r="255" spans="1:15">
      <c r="A255" s="200" t="s">
        <v>726</v>
      </c>
      <c r="B255" s="296">
        <v>335709</v>
      </c>
      <c r="C255" s="297">
        <v>0</v>
      </c>
      <c r="D255" s="297">
        <v>0</v>
      </c>
      <c r="E255" s="297">
        <v>115957</v>
      </c>
      <c r="F255" s="297">
        <v>70044</v>
      </c>
      <c r="G255" s="297">
        <v>72671</v>
      </c>
      <c r="H255" s="297">
        <v>211813</v>
      </c>
      <c r="I255" s="297">
        <v>126</v>
      </c>
      <c r="J255" s="297">
        <v>1042</v>
      </c>
      <c r="K255" s="297">
        <v>20813</v>
      </c>
      <c r="L255" s="199">
        <v>4198</v>
      </c>
      <c r="M255" s="185">
        <v>0</v>
      </c>
      <c r="N255" s="185">
        <v>1082</v>
      </c>
      <c r="O255" s="159" t="s">
        <v>727</v>
      </c>
    </row>
    <row r="256" spans="1:15">
      <c r="A256" s="200" t="s">
        <v>728</v>
      </c>
      <c r="B256" s="296">
        <v>1123377</v>
      </c>
      <c r="C256" s="297">
        <v>0</v>
      </c>
      <c r="D256" s="297">
        <v>0</v>
      </c>
      <c r="E256" s="297">
        <v>0</v>
      </c>
      <c r="F256" s="297">
        <v>0</v>
      </c>
      <c r="G256" s="297">
        <v>0</v>
      </c>
      <c r="H256" s="297">
        <v>0</v>
      </c>
      <c r="I256" s="297">
        <v>0</v>
      </c>
      <c r="J256" s="297">
        <v>0</v>
      </c>
      <c r="K256" s="297">
        <v>0</v>
      </c>
      <c r="L256" s="199">
        <v>0</v>
      </c>
      <c r="M256" s="185">
        <v>0</v>
      </c>
      <c r="N256" s="185">
        <v>0</v>
      </c>
      <c r="O256" s="159" t="s">
        <v>442</v>
      </c>
    </row>
    <row r="257" spans="1:15">
      <c r="A257" s="198" t="s">
        <v>729</v>
      </c>
      <c r="B257" s="296">
        <v>1283661.97</v>
      </c>
      <c r="C257" s="297">
        <v>2002684.48</v>
      </c>
      <c r="D257" s="297">
        <v>326180</v>
      </c>
      <c r="E257" s="297">
        <v>1204696.3500000001</v>
      </c>
      <c r="F257" s="297">
        <v>1076664.1499999999</v>
      </c>
      <c r="G257" s="297">
        <v>1435261.43</v>
      </c>
      <c r="H257" s="297">
        <v>2151209.2999999998</v>
      </c>
      <c r="I257" s="297">
        <v>796226.58000000007</v>
      </c>
      <c r="J257" s="297">
        <v>860341.32</v>
      </c>
      <c r="K257" s="297">
        <v>880605.15</v>
      </c>
      <c r="L257" s="199">
        <v>718877</v>
      </c>
      <c r="M257" s="185">
        <v>275006</v>
      </c>
      <c r="N257" s="185">
        <v>728846</v>
      </c>
      <c r="O257" s="159" t="s">
        <v>730</v>
      </c>
    </row>
    <row r="258" spans="1:15">
      <c r="A258" s="198" t="s">
        <v>731</v>
      </c>
      <c r="B258" s="296">
        <v>26062532.25</v>
      </c>
      <c r="C258" s="297">
        <v>7222366.0099999998</v>
      </c>
      <c r="D258" s="297">
        <v>6237612.1600000001</v>
      </c>
      <c r="E258" s="297">
        <v>10523770.969999999</v>
      </c>
      <c r="F258" s="297">
        <v>10011160.84</v>
      </c>
      <c r="G258" s="297">
        <v>12864853.6</v>
      </c>
      <c r="H258" s="297">
        <v>16279484.43</v>
      </c>
      <c r="I258" s="297">
        <v>89652904.989999995</v>
      </c>
      <c r="J258" s="297">
        <v>63506720.07</v>
      </c>
      <c r="K258" s="297">
        <v>52591807.709999993</v>
      </c>
      <c r="L258" s="199">
        <v>61498768</v>
      </c>
      <c r="M258" s="185">
        <v>90806229</v>
      </c>
      <c r="N258" s="185">
        <v>78811653</v>
      </c>
      <c r="O258" s="159" t="s">
        <v>732</v>
      </c>
    </row>
    <row r="259" spans="1:15">
      <c r="A259" s="198" t="s">
        <v>479</v>
      </c>
      <c r="B259" s="296">
        <v>53664087.789999999</v>
      </c>
      <c r="C259" s="297">
        <v>35545385.400000006</v>
      </c>
      <c r="D259" s="297">
        <v>32933538.560000002</v>
      </c>
      <c r="E259" s="297">
        <v>36437514.82</v>
      </c>
      <c r="F259" s="297">
        <v>60143227.129999995</v>
      </c>
      <c r="G259" s="297">
        <v>37395834.719999999</v>
      </c>
      <c r="H259" s="297">
        <v>41328387.719999999</v>
      </c>
      <c r="I259" s="297">
        <v>46523363.690000005</v>
      </c>
      <c r="J259" s="297">
        <v>59110420.480000004</v>
      </c>
      <c r="K259" s="297">
        <v>45720693.5</v>
      </c>
      <c r="L259" s="199">
        <v>44641630</v>
      </c>
      <c r="M259" s="185">
        <v>69330155</v>
      </c>
      <c r="N259" s="185">
        <v>84397075</v>
      </c>
      <c r="O259" s="159" t="s">
        <v>176</v>
      </c>
    </row>
    <row r="260" spans="1:15">
      <c r="A260" s="198" t="s">
        <v>733</v>
      </c>
      <c r="B260" s="296">
        <v>291015</v>
      </c>
      <c r="C260" s="297">
        <v>314138</v>
      </c>
      <c r="D260" s="297">
        <v>427933</v>
      </c>
      <c r="E260" s="297">
        <v>234310</v>
      </c>
      <c r="F260" s="297">
        <v>108004</v>
      </c>
      <c r="G260" s="297">
        <v>718805</v>
      </c>
      <c r="H260" s="297">
        <v>81330</v>
      </c>
      <c r="I260" s="297">
        <v>79034</v>
      </c>
      <c r="J260" s="297">
        <v>601662</v>
      </c>
      <c r="K260" s="297">
        <v>798254</v>
      </c>
      <c r="L260" s="199">
        <v>1060462</v>
      </c>
      <c r="M260" s="185">
        <v>641910</v>
      </c>
      <c r="N260" s="185">
        <v>1891970</v>
      </c>
      <c r="O260" s="241" t="s">
        <v>187</v>
      </c>
    </row>
    <row r="261" spans="1:15">
      <c r="A261" s="198" t="s">
        <v>734</v>
      </c>
      <c r="B261" s="296">
        <v>2211157</v>
      </c>
      <c r="C261" s="297">
        <v>297384</v>
      </c>
      <c r="D261" s="297">
        <v>10204</v>
      </c>
      <c r="E261" s="297">
        <v>7304</v>
      </c>
      <c r="F261" s="297">
        <v>6652</v>
      </c>
      <c r="G261" s="297">
        <v>2210508</v>
      </c>
      <c r="H261" s="297">
        <v>1988582</v>
      </c>
      <c r="I261" s="297">
        <v>1806596</v>
      </c>
      <c r="J261" s="297">
        <v>1790760</v>
      </c>
      <c r="K261" s="297">
        <v>138059</v>
      </c>
      <c r="L261" s="199">
        <v>52863</v>
      </c>
      <c r="M261" s="185">
        <v>2208497</v>
      </c>
      <c r="N261" s="185">
        <v>3443540</v>
      </c>
      <c r="O261" s="159" t="s">
        <v>735</v>
      </c>
    </row>
    <row r="262" spans="1:15">
      <c r="A262" s="200" t="s">
        <v>736</v>
      </c>
      <c r="B262" s="296">
        <v>11300400</v>
      </c>
      <c r="C262" s="297">
        <v>7547690</v>
      </c>
      <c r="D262" s="297">
        <v>7764951</v>
      </c>
      <c r="E262" s="297">
        <v>3107507</v>
      </c>
      <c r="F262" s="297">
        <v>3673582</v>
      </c>
      <c r="G262" s="297">
        <v>3656488</v>
      </c>
      <c r="H262" s="297">
        <v>3743627</v>
      </c>
      <c r="I262" s="297">
        <v>3380282</v>
      </c>
      <c r="J262" s="297">
        <v>25844404.73</v>
      </c>
      <c r="K262" s="297">
        <v>22668265.949999999</v>
      </c>
      <c r="L262" s="199">
        <v>22425858</v>
      </c>
      <c r="M262" s="185">
        <v>26659515</v>
      </c>
      <c r="N262" s="185">
        <v>31247512</v>
      </c>
      <c r="O262" s="159" t="s">
        <v>212</v>
      </c>
    </row>
    <row r="263" spans="1:15">
      <c r="A263" s="200" t="s">
        <v>737</v>
      </c>
      <c r="B263" s="296">
        <v>24066615.300000001</v>
      </c>
      <c r="C263" s="297">
        <v>22530710.030000001</v>
      </c>
      <c r="D263" s="297">
        <v>19968983.559999999</v>
      </c>
      <c r="E263" s="297">
        <v>24418241.82</v>
      </c>
      <c r="F263" s="297">
        <v>21752294.129999999</v>
      </c>
      <c r="G263" s="297">
        <v>21456499.050000001</v>
      </c>
      <c r="H263" s="297">
        <v>18067051.479999997</v>
      </c>
      <c r="I263" s="297">
        <v>26620961.699999999</v>
      </c>
      <c r="J263" s="297">
        <v>14736033.75</v>
      </c>
      <c r="K263" s="297">
        <v>13791285.550000001</v>
      </c>
      <c r="L263" s="199">
        <v>14843146</v>
      </c>
      <c r="M263" s="185">
        <v>32201755</v>
      </c>
      <c r="N263" s="185">
        <v>25602684</v>
      </c>
      <c r="O263" s="159" t="s">
        <v>738</v>
      </c>
    </row>
    <row r="264" spans="1:15">
      <c r="A264" s="198" t="s">
        <v>739</v>
      </c>
      <c r="B264" s="296">
        <v>15794900.49</v>
      </c>
      <c r="C264" s="297">
        <v>4855463.3699999992</v>
      </c>
      <c r="D264" s="297">
        <v>4761467</v>
      </c>
      <c r="E264" s="297">
        <v>8670152</v>
      </c>
      <c r="F264" s="297">
        <v>34602695</v>
      </c>
      <c r="G264" s="297">
        <v>9353534.6699999999</v>
      </c>
      <c r="H264" s="297">
        <v>17447797.240000002</v>
      </c>
      <c r="I264" s="297">
        <v>14636489.99</v>
      </c>
      <c r="J264" s="297">
        <v>16137560</v>
      </c>
      <c r="K264" s="297">
        <v>8324829</v>
      </c>
      <c r="L264" s="292">
        <v>6259301</v>
      </c>
      <c r="M264" s="293">
        <v>7618478</v>
      </c>
      <c r="N264" s="293">
        <v>22211369</v>
      </c>
      <c r="O264" s="159" t="s">
        <v>740</v>
      </c>
    </row>
    <row r="265" spans="1:15">
      <c r="A265" s="198" t="s">
        <v>311</v>
      </c>
      <c r="B265" s="296">
        <v>0</v>
      </c>
      <c r="C265" s="297">
        <v>0</v>
      </c>
      <c r="D265" s="297">
        <v>0</v>
      </c>
      <c r="E265" s="297">
        <v>0</v>
      </c>
      <c r="F265" s="297">
        <v>0</v>
      </c>
      <c r="G265" s="297">
        <v>0</v>
      </c>
      <c r="H265" s="297">
        <v>0</v>
      </c>
      <c r="I265" s="297">
        <v>0</v>
      </c>
      <c r="J265" s="297">
        <v>0</v>
      </c>
      <c r="K265" s="297">
        <v>0</v>
      </c>
      <c r="L265" s="199">
        <v>0</v>
      </c>
      <c r="M265" s="185">
        <v>0</v>
      </c>
      <c r="N265" s="185">
        <v>0</v>
      </c>
      <c r="O265" s="159" t="s">
        <v>402</v>
      </c>
    </row>
    <row r="266" spans="1:15">
      <c r="A266" s="198" t="s">
        <v>481</v>
      </c>
      <c r="B266" s="296">
        <v>0</v>
      </c>
      <c r="C266" s="297">
        <v>0</v>
      </c>
      <c r="D266" s="297">
        <v>0</v>
      </c>
      <c r="E266" s="297">
        <v>0</v>
      </c>
      <c r="F266" s="297">
        <v>0</v>
      </c>
      <c r="G266" s="297">
        <v>0</v>
      </c>
      <c r="H266" s="297">
        <v>0</v>
      </c>
      <c r="I266" s="297">
        <v>0</v>
      </c>
      <c r="J266" s="297">
        <v>0</v>
      </c>
      <c r="K266" s="297">
        <v>0</v>
      </c>
      <c r="L266" s="199">
        <v>0</v>
      </c>
      <c r="M266" s="185">
        <v>0</v>
      </c>
      <c r="N266" s="185">
        <v>0</v>
      </c>
      <c r="O266" s="159" t="s">
        <v>201</v>
      </c>
    </row>
    <row r="267" spans="1:15">
      <c r="A267" s="198" t="s">
        <v>352</v>
      </c>
      <c r="B267" s="296">
        <v>17681950.909999996</v>
      </c>
      <c r="C267" s="297">
        <v>14596341.279999999</v>
      </c>
      <c r="D267" s="297">
        <v>12173672.710000001</v>
      </c>
      <c r="E267" s="297">
        <v>17067670.16</v>
      </c>
      <c r="F267" s="297">
        <v>16754565.74</v>
      </c>
      <c r="G267" s="297">
        <v>17406613.870000001</v>
      </c>
      <c r="H267" s="297">
        <v>18305186.759999998</v>
      </c>
      <c r="I267" s="297">
        <v>12653246.199999999</v>
      </c>
      <c r="J267" s="297">
        <v>10808975.33</v>
      </c>
      <c r="K267" s="297">
        <v>14149037.84</v>
      </c>
      <c r="L267" s="199">
        <v>8958469</v>
      </c>
      <c r="M267" s="185">
        <v>10347261</v>
      </c>
      <c r="N267" s="185">
        <v>9098316</v>
      </c>
      <c r="O267" s="159" t="s">
        <v>264</v>
      </c>
    </row>
    <row r="268" spans="1:15">
      <c r="A268" s="198" t="s">
        <v>483</v>
      </c>
      <c r="B268" s="296">
        <v>16026977.469999999</v>
      </c>
      <c r="C268" s="297">
        <v>16436885.289999999</v>
      </c>
      <c r="D268" s="297">
        <v>14448620.560000001</v>
      </c>
      <c r="E268" s="297">
        <v>17273839.489599999</v>
      </c>
      <c r="F268" s="297">
        <v>14488708.84</v>
      </c>
      <c r="G268" s="297">
        <v>14197008.24</v>
      </c>
      <c r="H268" s="297">
        <v>13339482.710000001</v>
      </c>
      <c r="I268" s="297">
        <v>13791724.32</v>
      </c>
      <c r="J268" s="297">
        <v>10394212.989999998</v>
      </c>
      <c r="K268" s="297">
        <v>12855844.310000001</v>
      </c>
      <c r="L268" s="199">
        <v>17680523</v>
      </c>
      <c r="M268" s="185">
        <v>28097731</v>
      </c>
      <c r="N268" s="185">
        <v>20755680</v>
      </c>
      <c r="O268" s="159" t="s">
        <v>184</v>
      </c>
    </row>
    <row r="269" spans="1:15">
      <c r="A269" s="198" t="s">
        <v>746</v>
      </c>
      <c r="B269" s="296">
        <v>469298</v>
      </c>
      <c r="C269" s="297">
        <v>775944</v>
      </c>
      <c r="D269" s="297">
        <v>456022</v>
      </c>
      <c r="E269" s="297">
        <v>720846.75959999999</v>
      </c>
      <c r="F269" s="297">
        <v>1909034</v>
      </c>
      <c r="G269" s="297">
        <v>1246813.08</v>
      </c>
      <c r="H269" s="297">
        <v>586133.84000000008</v>
      </c>
      <c r="I269" s="297">
        <v>22597.74</v>
      </c>
      <c r="J269" s="297">
        <v>575553.30000000005</v>
      </c>
      <c r="K269" s="297">
        <v>1079337</v>
      </c>
      <c r="L269" s="199">
        <v>749620</v>
      </c>
      <c r="M269" s="185">
        <v>812073</v>
      </c>
      <c r="N269" s="185">
        <v>130949</v>
      </c>
      <c r="O269" s="159" t="s">
        <v>747</v>
      </c>
    </row>
    <row r="270" spans="1:15">
      <c r="A270" s="200" t="s">
        <v>748</v>
      </c>
      <c r="B270" s="296">
        <v>0</v>
      </c>
      <c r="C270" s="297">
        <v>0</v>
      </c>
      <c r="D270" s="297">
        <v>0</v>
      </c>
      <c r="E270" s="297">
        <v>0</v>
      </c>
      <c r="F270" s="297">
        <v>0</v>
      </c>
      <c r="G270" s="297">
        <v>0</v>
      </c>
      <c r="H270" s="297">
        <v>0</v>
      </c>
      <c r="I270" s="297">
        <v>0</v>
      </c>
      <c r="J270" s="297">
        <v>0</v>
      </c>
      <c r="K270" s="297">
        <v>0</v>
      </c>
      <c r="L270" s="199">
        <v>0</v>
      </c>
      <c r="M270" s="185">
        <v>0</v>
      </c>
      <c r="N270" s="185">
        <v>0</v>
      </c>
      <c r="O270" s="159" t="s">
        <v>252</v>
      </c>
    </row>
    <row r="271" spans="1:15">
      <c r="A271" s="200" t="s">
        <v>749</v>
      </c>
      <c r="B271" s="296">
        <v>0</v>
      </c>
      <c r="C271" s="297">
        <v>0</v>
      </c>
      <c r="D271" s="297">
        <v>0</v>
      </c>
      <c r="E271" s="297">
        <v>0</v>
      </c>
      <c r="F271" s="297">
        <v>0</v>
      </c>
      <c r="G271" s="297">
        <v>0</v>
      </c>
      <c r="H271" s="297">
        <v>0</v>
      </c>
      <c r="I271" s="297">
        <v>0</v>
      </c>
      <c r="J271" s="297">
        <v>0</v>
      </c>
      <c r="K271" s="297">
        <v>0</v>
      </c>
      <c r="L271" s="199">
        <v>0</v>
      </c>
      <c r="M271" s="185">
        <v>0</v>
      </c>
      <c r="N271" s="185">
        <v>0</v>
      </c>
      <c r="O271" s="159" t="s">
        <v>211</v>
      </c>
    </row>
    <row r="272" spans="1:15">
      <c r="A272" s="200" t="s">
        <v>750</v>
      </c>
      <c r="B272" s="296">
        <v>307440</v>
      </c>
      <c r="C272" s="297">
        <v>307440</v>
      </c>
      <c r="D272" s="297">
        <v>307440</v>
      </c>
      <c r="E272" s="297">
        <v>535905</v>
      </c>
      <c r="F272" s="297">
        <v>311218</v>
      </c>
      <c r="G272" s="297">
        <v>307440</v>
      </c>
      <c r="H272" s="297">
        <v>307440</v>
      </c>
      <c r="I272" s="297">
        <v>0</v>
      </c>
      <c r="J272" s="297">
        <v>0</v>
      </c>
      <c r="K272" s="297">
        <v>0</v>
      </c>
      <c r="L272" s="199">
        <v>0</v>
      </c>
      <c r="M272" s="185">
        <v>0</v>
      </c>
      <c r="N272" s="185">
        <v>0</v>
      </c>
      <c r="O272" s="159" t="s">
        <v>751</v>
      </c>
    </row>
    <row r="273" spans="1:15">
      <c r="A273" s="200" t="s">
        <v>752</v>
      </c>
      <c r="B273" s="296">
        <v>95945</v>
      </c>
      <c r="C273" s="297">
        <v>85945</v>
      </c>
      <c r="D273" s="297">
        <v>85945</v>
      </c>
      <c r="E273" s="297">
        <v>85945</v>
      </c>
      <c r="F273" s="297">
        <v>85945</v>
      </c>
      <c r="G273" s="297">
        <v>180458</v>
      </c>
      <c r="H273" s="297">
        <v>180458</v>
      </c>
      <c r="I273" s="297">
        <v>93844</v>
      </c>
      <c r="J273" s="297">
        <v>93844</v>
      </c>
      <c r="K273" s="297">
        <v>93844</v>
      </c>
      <c r="L273" s="199">
        <v>93844</v>
      </c>
      <c r="M273" s="185">
        <v>93844</v>
      </c>
      <c r="N273" s="185">
        <v>93844</v>
      </c>
      <c r="O273" s="159" t="s">
        <v>265</v>
      </c>
    </row>
    <row r="274" spans="1:15">
      <c r="A274" s="198" t="s">
        <v>753</v>
      </c>
      <c r="B274" s="296">
        <v>15154294.469999999</v>
      </c>
      <c r="C274" s="297">
        <v>15267556.289999999</v>
      </c>
      <c r="D274" s="297">
        <v>13599213.560000001</v>
      </c>
      <c r="E274" s="297">
        <v>15931142.73</v>
      </c>
      <c r="F274" s="297">
        <v>12182511.84</v>
      </c>
      <c r="G274" s="297">
        <v>12462297.16</v>
      </c>
      <c r="H274" s="297">
        <v>12265450.870000001</v>
      </c>
      <c r="I274" s="297">
        <v>13675282.58</v>
      </c>
      <c r="J274" s="297">
        <v>9724815.6899999995</v>
      </c>
      <c r="K274" s="297">
        <v>11682663.310000001</v>
      </c>
      <c r="L274" s="199">
        <v>16837059</v>
      </c>
      <c r="M274" s="185">
        <v>27191814</v>
      </c>
      <c r="N274" s="185">
        <v>20530887</v>
      </c>
      <c r="O274" s="159" t="s">
        <v>754</v>
      </c>
    </row>
    <row r="275" spans="1:15">
      <c r="A275" s="198" t="s">
        <v>313</v>
      </c>
      <c r="B275" s="296">
        <v>30000074.699999999</v>
      </c>
      <c r="C275" s="297">
        <v>31007687.25</v>
      </c>
      <c r="D275" s="297">
        <v>36083787.769999996</v>
      </c>
      <c r="E275" s="297">
        <v>56207388.93</v>
      </c>
      <c r="F275" s="297">
        <v>36077136.730000004</v>
      </c>
      <c r="G275" s="297">
        <v>45288307.329999998</v>
      </c>
      <c r="H275" s="297">
        <v>50871197.230000004</v>
      </c>
      <c r="I275" s="297">
        <v>50243891</v>
      </c>
      <c r="J275" s="297">
        <v>42365590.859999999</v>
      </c>
      <c r="K275" s="297">
        <v>44217379</v>
      </c>
      <c r="L275" s="274">
        <v>53762096</v>
      </c>
      <c r="M275" s="275">
        <v>63692948</v>
      </c>
      <c r="N275" s="275">
        <v>49458552</v>
      </c>
      <c r="O275" s="159" t="s">
        <v>391</v>
      </c>
    </row>
    <row r="276" spans="1:15">
      <c r="A276" s="198" t="s">
        <v>353</v>
      </c>
      <c r="B276" s="296">
        <v>23018807.2925</v>
      </c>
      <c r="C276" s="297">
        <v>19947313.125599999</v>
      </c>
      <c r="D276" s="297">
        <v>15937252.16</v>
      </c>
      <c r="E276" s="297">
        <v>20089791.640000001</v>
      </c>
      <c r="F276" s="297">
        <v>22330530.59</v>
      </c>
      <c r="G276" s="297">
        <v>22274813.300000001</v>
      </c>
      <c r="H276" s="297">
        <v>24699762.830000002</v>
      </c>
      <c r="I276" s="297">
        <v>32791765.449999999</v>
      </c>
      <c r="J276" s="297">
        <v>22986288.800000001</v>
      </c>
      <c r="K276" s="297">
        <v>23213553.499999996</v>
      </c>
      <c r="L276" s="199">
        <v>20086380</v>
      </c>
      <c r="M276" s="185">
        <v>23868529</v>
      </c>
      <c r="N276" s="185">
        <v>104539029</v>
      </c>
      <c r="O276" s="159" t="s">
        <v>392</v>
      </c>
    </row>
    <row r="277" spans="1:15">
      <c r="A277" s="200" t="s">
        <v>756</v>
      </c>
      <c r="B277" s="296">
        <v>44986</v>
      </c>
      <c r="C277" s="297">
        <v>33008</v>
      </c>
      <c r="D277" s="297">
        <v>0</v>
      </c>
      <c r="E277" s="297">
        <v>0</v>
      </c>
      <c r="F277" s="297">
        <v>136852</v>
      </c>
      <c r="G277" s="297">
        <v>189109</v>
      </c>
      <c r="H277" s="297">
        <v>186651</v>
      </c>
      <c r="I277" s="297">
        <v>32486</v>
      </c>
      <c r="J277" s="297">
        <v>32486</v>
      </c>
      <c r="K277" s="297">
        <v>35055</v>
      </c>
      <c r="L277" s="199">
        <v>32486</v>
      </c>
      <c r="M277" s="185">
        <v>32504</v>
      </c>
      <c r="N277" s="185">
        <v>34200</v>
      </c>
      <c r="O277" s="159" t="s">
        <v>253</v>
      </c>
    </row>
    <row r="278" spans="1:15">
      <c r="A278" s="200" t="s">
        <v>758</v>
      </c>
      <c r="B278" s="296">
        <v>4065004.0500000003</v>
      </c>
      <c r="C278" s="297">
        <v>6653094.54</v>
      </c>
      <c r="D278" s="297">
        <v>6490622.1600000001</v>
      </c>
      <c r="E278" s="297">
        <v>8598985.1000000015</v>
      </c>
      <c r="F278" s="297">
        <v>5082000.5799999991</v>
      </c>
      <c r="G278" s="297">
        <v>5556385.2199999997</v>
      </c>
      <c r="H278" s="297">
        <v>7349748.5499999998</v>
      </c>
      <c r="I278" s="297">
        <v>14385218.220000001</v>
      </c>
      <c r="J278" s="297">
        <v>4590013.09</v>
      </c>
      <c r="K278" s="297">
        <v>4239899.24</v>
      </c>
      <c r="L278" s="199">
        <v>3179722</v>
      </c>
      <c r="M278" s="185">
        <v>5069185</v>
      </c>
      <c r="N278" s="185">
        <v>4850565</v>
      </c>
      <c r="O278" s="159" t="s">
        <v>759</v>
      </c>
    </row>
    <row r="279" spans="1:15">
      <c r="A279" s="200" t="s">
        <v>760</v>
      </c>
      <c r="B279" s="296">
        <v>18908817.2425</v>
      </c>
      <c r="C279" s="297">
        <v>13261210.5856</v>
      </c>
      <c r="D279" s="297">
        <v>9446630</v>
      </c>
      <c r="E279" s="297">
        <v>11490806.539999999</v>
      </c>
      <c r="F279" s="297">
        <v>17111678.010000002</v>
      </c>
      <c r="G279" s="297">
        <v>16529319.08</v>
      </c>
      <c r="H279" s="297">
        <v>17163363.280000001</v>
      </c>
      <c r="I279" s="297">
        <v>18374061.23</v>
      </c>
      <c r="J279" s="297">
        <v>18363789.710000001</v>
      </c>
      <c r="K279" s="297">
        <v>18938599.259999998</v>
      </c>
      <c r="L279" s="199">
        <v>16874172</v>
      </c>
      <c r="M279" s="185">
        <v>18766840</v>
      </c>
      <c r="N279" s="185">
        <v>99654264</v>
      </c>
      <c r="O279" s="159" t="s">
        <v>761</v>
      </c>
    </row>
    <row r="280" spans="1:15">
      <c r="A280" s="198" t="s">
        <v>315</v>
      </c>
      <c r="B280" s="296">
        <v>0</v>
      </c>
      <c r="C280" s="297">
        <v>0</v>
      </c>
      <c r="D280" s="297">
        <v>0</v>
      </c>
      <c r="E280" s="297">
        <v>0</v>
      </c>
      <c r="F280" s="297">
        <v>0</v>
      </c>
      <c r="G280" s="297">
        <v>0</v>
      </c>
      <c r="H280" s="297">
        <v>0</v>
      </c>
      <c r="I280" s="297">
        <v>0</v>
      </c>
      <c r="J280" s="297"/>
      <c r="K280" s="297">
        <v>0</v>
      </c>
      <c r="L280" s="297">
        <v>0</v>
      </c>
      <c r="M280" s="297">
        <v>0</v>
      </c>
      <c r="N280" s="297">
        <v>0</v>
      </c>
      <c r="O280" s="159" t="s">
        <v>393</v>
      </c>
    </row>
    <row r="281" spans="1:15">
      <c r="A281" s="257" t="s">
        <v>486</v>
      </c>
      <c r="B281" s="235">
        <v>38158228.421900004</v>
      </c>
      <c r="C281" s="236">
        <v>35689202.231699996</v>
      </c>
      <c r="D281" s="236">
        <v>38991128.700000003</v>
      </c>
      <c r="E281" s="236">
        <v>42523253.643199995</v>
      </c>
      <c r="F281" s="236">
        <v>43009329.245800003</v>
      </c>
      <c r="G281" s="236">
        <v>54295277.2623</v>
      </c>
      <c r="H281" s="269">
        <v>48663552.887000002</v>
      </c>
      <c r="I281" s="269">
        <v>53097220.759299994</v>
      </c>
      <c r="J281" s="269">
        <v>70905024.199999988</v>
      </c>
      <c r="K281" s="269">
        <v>69476460.359999999</v>
      </c>
      <c r="L281" s="269">
        <v>66879131</v>
      </c>
      <c r="M281" s="269">
        <v>89497826</v>
      </c>
      <c r="N281" s="269">
        <v>73702635</v>
      </c>
      <c r="O281" s="237" t="s">
        <v>305</v>
      </c>
    </row>
    <row r="282" spans="1:15">
      <c r="A282" s="198" t="s">
        <v>488</v>
      </c>
      <c r="B282" s="301">
        <v>4343006.46</v>
      </c>
      <c r="C282" s="302">
        <v>4332383.46</v>
      </c>
      <c r="D282" s="302">
        <v>3795133</v>
      </c>
      <c r="E282" s="302">
        <v>3617660.0126999998</v>
      </c>
      <c r="F282" s="302">
        <v>3373451.4092999999</v>
      </c>
      <c r="G282" s="302">
        <v>6217743.8355999999</v>
      </c>
      <c r="H282" s="297">
        <v>6570773.8886000002</v>
      </c>
      <c r="I282" s="297">
        <v>3707121</v>
      </c>
      <c r="J282" s="297">
        <v>11510173</v>
      </c>
      <c r="K282" s="297">
        <v>11529802</v>
      </c>
      <c r="L282" s="199">
        <v>10637443</v>
      </c>
      <c r="M282" s="185">
        <v>17798775</v>
      </c>
      <c r="N282" s="185">
        <v>8570955</v>
      </c>
      <c r="O282" s="159" t="s">
        <v>179</v>
      </c>
    </row>
    <row r="283" spans="1:15">
      <c r="A283" s="203" t="s">
        <v>696</v>
      </c>
      <c r="B283" s="298">
        <v>4204586</v>
      </c>
      <c r="C283" s="299">
        <v>4259374</v>
      </c>
      <c r="D283" s="299">
        <v>3765856</v>
      </c>
      <c r="E283" s="299">
        <v>3605435</v>
      </c>
      <c r="F283" s="299">
        <v>3372190</v>
      </c>
      <c r="G283" s="299">
        <v>4588609</v>
      </c>
      <c r="H283" s="300">
        <v>4724202</v>
      </c>
      <c r="I283" s="300">
        <v>3705777</v>
      </c>
      <c r="J283" s="300">
        <v>3550310</v>
      </c>
      <c r="K283" s="300">
        <v>3386485</v>
      </c>
      <c r="L283" s="290">
        <v>2627318</v>
      </c>
      <c r="M283" s="291">
        <v>2479164</v>
      </c>
      <c r="N283" s="291">
        <v>2394595</v>
      </c>
      <c r="O283" s="188" t="s">
        <v>697</v>
      </c>
    </row>
    <row r="284" spans="1:15">
      <c r="A284" s="203" t="s">
        <v>698</v>
      </c>
      <c r="B284" s="298">
        <v>0</v>
      </c>
      <c r="C284" s="299">
        <v>0</v>
      </c>
      <c r="D284" s="299">
        <v>0</v>
      </c>
      <c r="E284" s="299">
        <v>0</v>
      </c>
      <c r="F284" s="299">
        <v>0</v>
      </c>
      <c r="G284" s="299">
        <v>0</v>
      </c>
      <c r="H284" s="300">
        <v>0</v>
      </c>
      <c r="I284" s="300">
        <v>0</v>
      </c>
      <c r="J284" s="300">
        <v>0</v>
      </c>
      <c r="K284" s="300">
        <v>0</v>
      </c>
      <c r="L284" s="290">
        <v>0</v>
      </c>
      <c r="M284" s="291">
        <v>0</v>
      </c>
      <c r="N284" s="291">
        <v>0</v>
      </c>
      <c r="O284" s="188" t="s">
        <v>247</v>
      </c>
    </row>
    <row r="285" spans="1:15">
      <c r="A285" s="203" t="s">
        <v>762</v>
      </c>
      <c r="B285" s="298">
        <v>78683.460000000006</v>
      </c>
      <c r="C285" s="299">
        <v>28990.46</v>
      </c>
      <c r="D285" s="299">
        <v>1309</v>
      </c>
      <c r="E285" s="299">
        <v>1394.0127</v>
      </c>
      <c r="F285" s="299">
        <v>1261.4093</v>
      </c>
      <c r="G285" s="299">
        <v>1329.8356000000001</v>
      </c>
      <c r="H285" s="300">
        <v>1663.8886</v>
      </c>
      <c r="I285" s="300">
        <v>1344</v>
      </c>
      <c r="J285" s="300">
        <v>7959863</v>
      </c>
      <c r="K285" s="300">
        <v>8123131</v>
      </c>
      <c r="L285" s="290">
        <v>8010125</v>
      </c>
      <c r="M285" s="291">
        <v>15319559</v>
      </c>
      <c r="N285" s="291">
        <v>6176360</v>
      </c>
      <c r="O285" s="188" t="s">
        <v>254</v>
      </c>
    </row>
    <row r="286" spans="1:15">
      <c r="A286" s="203" t="s">
        <v>763</v>
      </c>
      <c r="B286" s="298">
        <v>59737</v>
      </c>
      <c r="C286" s="299">
        <v>44019</v>
      </c>
      <c r="D286" s="299">
        <v>27968</v>
      </c>
      <c r="E286" s="299">
        <v>10831</v>
      </c>
      <c r="F286" s="299">
        <v>0</v>
      </c>
      <c r="G286" s="299">
        <v>1627805</v>
      </c>
      <c r="H286" s="300">
        <v>1844908</v>
      </c>
      <c r="I286" s="300">
        <v>0</v>
      </c>
      <c r="J286" s="300">
        <v>0</v>
      </c>
      <c r="K286" s="300">
        <v>20186</v>
      </c>
      <c r="L286" s="290">
        <v>0</v>
      </c>
      <c r="M286" s="291">
        <v>52</v>
      </c>
      <c r="N286" s="291">
        <v>0</v>
      </c>
      <c r="O286" s="188" t="s">
        <v>281</v>
      </c>
    </row>
    <row r="287" spans="1:15">
      <c r="A287" s="198" t="s">
        <v>489</v>
      </c>
      <c r="B287" s="301">
        <v>62603</v>
      </c>
      <c r="C287" s="302">
        <v>62607</v>
      </c>
      <c r="D287" s="302">
        <v>62607</v>
      </c>
      <c r="E287" s="302">
        <v>62607</v>
      </c>
      <c r="F287" s="302">
        <v>157120</v>
      </c>
      <c r="G287" s="302">
        <v>62609</v>
      </c>
      <c r="H287" s="297">
        <v>62610</v>
      </c>
      <c r="I287" s="297">
        <v>62610</v>
      </c>
      <c r="J287" s="297">
        <v>62610</v>
      </c>
      <c r="K287" s="297">
        <v>62611</v>
      </c>
      <c r="L287" s="199">
        <v>62610</v>
      </c>
      <c r="M287" s="185">
        <v>29413</v>
      </c>
      <c r="N287" s="185">
        <v>29415</v>
      </c>
      <c r="O287" s="159" t="s">
        <v>180</v>
      </c>
    </row>
    <row r="288" spans="1:15">
      <c r="A288" s="198" t="s">
        <v>703</v>
      </c>
      <c r="B288" s="301">
        <v>0</v>
      </c>
      <c r="C288" s="302">
        <v>0</v>
      </c>
      <c r="D288" s="302">
        <v>0</v>
      </c>
      <c r="E288" s="302">
        <v>0</v>
      </c>
      <c r="F288" s="302">
        <v>0</v>
      </c>
      <c r="G288" s="302">
        <v>0</v>
      </c>
      <c r="H288" s="297">
        <v>0</v>
      </c>
      <c r="I288" s="297">
        <v>0</v>
      </c>
      <c r="J288" s="297">
        <v>0</v>
      </c>
      <c r="K288" s="297">
        <v>0</v>
      </c>
      <c r="L288" s="199">
        <v>0</v>
      </c>
      <c r="M288" s="185">
        <v>0</v>
      </c>
      <c r="N288" s="185">
        <v>0</v>
      </c>
      <c r="O288" s="159" t="s">
        <v>764</v>
      </c>
    </row>
    <row r="289" spans="1:15">
      <c r="A289" s="198" t="s">
        <v>704</v>
      </c>
      <c r="B289" s="301">
        <v>0</v>
      </c>
      <c r="C289" s="302">
        <v>0</v>
      </c>
      <c r="D289" s="302">
        <v>0</v>
      </c>
      <c r="E289" s="302">
        <v>0</v>
      </c>
      <c r="F289" s="302">
        <v>0</v>
      </c>
      <c r="G289" s="302">
        <v>0</v>
      </c>
      <c r="H289" s="297">
        <v>0</v>
      </c>
      <c r="I289" s="297">
        <v>0</v>
      </c>
      <c r="J289" s="297">
        <v>0</v>
      </c>
      <c r="K289" s="297">
        <v>0</v>
      </c>
      <c r="L289" s="199">
        <v>0</v>
      </c>
      <c r="M289" s="185">
        <v>0</v>
      </c>
      <c r="N289" s="185">
        <v>0</v>
      </c>
      <c r="O289" s="159" t="s">
        <v>166</v>
      </c>
    </row>
    <row r="290" spans="1:15">
      <c r="A290" s="200" t="s">
        <v>705</v>
      </c>
      <c r="B290" s="301">
        <v>62603</v>
      </c>
      <c r="C290" s="302">
        <v>62607</v>
      </c>
      <c r="D290" s="302">
        <v>62607</v>
      </c>
      <c r="E290" s="302">
        <v>62607</v>
      </c>
      <c r="F290" s="302">
        <v>157120</v>
      </c>
      <c r="G290" s="302">
        <v>62609</v>
      </c>
      <c r="H290" s="297">
        <v>62610</v>
      </c>
      <c r="I290" s="297">
        <v>62610</v>
      </c>
      <c r="J290" s="297">
        <v>62610</v>
      </c>
      <c r="K290" s="297">
        <v>62611</v>
      </c>
      <c r="L290" s="199">
        <v>62610</v>
      </c>
      <c r="M290" s="185">
        <v>29413</v>
      </c>
      <c r="N290" s="185">
        <v>29415</v>
      </c>
      <c r="O290" s="159" t="s">
        <v>765</v>
      </c>
    </row>
    <row r="291" spans="1:15">
      <c r="A291" s="198" t="s">
        <v>490</v>
      </c>
      <c r="B291" s="301">
        <v>41947</v>
      </c>
      <c r="C291" s="302">
        <v>41947</v>
      </c>
      <c r="D291" s="302">
        <v>41947</v>
      </c>
      <c r="E291" s="302">
        <v>41947</v>
      </c>
      <c r="F291" s="302">
        <v>41941</v>
      </c>
      <c r="G291" s="302">
        <v>42028</v>
      </c>
      <c r="H291" s="297">
        <v>44753</v>
      </c>
      <c r="I291" s="297">
        <v>42028</v>
      </c>
      <c r="J291" s="297">
        <v>42029</v>
      </c>
      <c r="K291" s="297">
        <v>42323</v>
      </c>
      <c r="L291" s="199">
        <v>42323</v>
      </c>
      <c r="M291" s="185">
        <v>42324</v>
      </c>
      <c r="N291" s="185">
        <v>42324</v>
      </c>
      <c r="O291" s="159" t="s">
        <v>185</v>
      </c>
    </row>
    <row r="292" spans="1:15">
      <c r="A292" s="198" t="s">
        <v>708</v>
      </c>
      <c r="B292" s="301">
        <v>23</v>
      </c>
      <c r="C292" s="302">
        <v>23</v>
      </c>
      <c r="D292" s="302">
        <v>23</v>
      </c>
      <c r="E292" s="302">
        <v>23</v>
      </c>
      <c r="F292" s="302">
        <v>17</v>
      </c>
      <c r="G292" s="302">
        <v>104</v>
      </c>
      <c r="H292" s="297">
        <v>2829</v>
      </c>
      <c r="I292" s="297">
        <v>104</v>
      </c>
      <c r="J292" s="297">
        <v>104</v>
      </c>
      <c r="K292" s="297">
        <v>398</v>
      </c>
      <c r="L292" s="199">
        <v>398</v>
      </c>
      <c r="M292" s="185">
        <v>399</v>
      </c>
      <c r="N292" s="185">
        <v>399</v>
      </c>
      <c r="O292" s="159" t="s">
        <v>709</v>
      </c>
    </row>
    <row r="293" spans="1:15">
      <c r="A293" s="198" t="s">
        <v>710</v>
      </c>
      <c r="B293" s="301">
        <v>0</v>
      </c>
      <c r="C293" s="302">
        <v>0</v>
      </c>
      <c r="D293" s="302">
        <v>0</v>
      </c>
      <c r="E293" s="302">
        <v>0</v>
      </c>
      <c r="F293" s="302">
        <v>0</v>
      </c>
      <c r="G293" s="302">
        <v>0</v>
      </c>
      <c r="H293" s="297">
        <v>0</v>
      </c>
      <c r="I293" s="297">
        <v>0</v>
      </c>
      <c r="J293" s="297">
        <v>0</v>
      </c>
      <c r="K293" s="297">
        <v>0</v>
      </c>
      <c r="L293" s="199">
        <v>0</v>
      </c>
      <c r="M293" s="185">
        <v>0</v>
      </c>
      <c r="N293" s="185">
        <v>0</v>
      </c>
      <c r="O293" s="159" t="s">
        <v>711</v>
      </c>
    </row>
    <row r="294" spans="1:15">
      <c r="A294" s="198" t="s">
        <v>712</v>
      </c>
      <c r="B294" s="301">
        <v>0</v>
      </c>
      <c r="C294" s="302">
        <v>0</v>
      </c>
      <c r="D294" s="302">
        <v>0</v>
      </c>
      <c r="E294" s="302">
        <v>0</v>
      </c>
      <c r="F294" s="302">
        <v>0</v>
      </c>
      <c r="G294" s="302">
        <v>0</v>
      </c>
      <c r="H294" s="297">
        <v>0</v>
      </c>
      <c r="I294" s="297">
        <v>0</v>
      </c>
      <c r="J294" s="297">
        <v>0</v>
      </c>
      <c r="K294" s="297">
        <v>0</v>
      </c>
      <c r="L294" s="199">
        <v>0</v>
      </c>
      <c r="M294" s="185">
        <v>0</v>
      </c>
      <c r="N294" s="185">
        <v>0</v>
      </c>
      <c r="O294" s="159" t="s">
        <v>713</v>
      </c>
    </row>
    <row r="295" spans="1:15">
      <c r="A295" s="198" t="s">
        <v>354</v>
      </c>
      <c r="B295" s="301">
        <v>23</v>
      </c>
      <c r="C295" s="302">
        <v>23</v>
      </c>
      <c r="D295" s="302">
        <v>23</v>
      </c>
      <c r="E295" s="302">
        <v>23</v>
      </c>
      <c r="F295" s="302">
        <v>17</v>
      </c>
      <c r="G295" s="302">
        <v>104</v>
      </c>
      <c r="H295" s="297">
        <v>2829</v>
      </c>
      <c r="I295" s="297">
        <v>104</v>
      </c>
      <c r="J295" s="297">
        <v>104</v>
      </c>
      <c r="K295" s="297">
        <v>398</v>
      </c>
      <c r="L295" s="199">
        <v>398</v>
      </c>
      <c r="M295" s="185">
        <v>399</v>
      </c>
      <c r="N295" s="185">
        <v>399</v>
      </c>
      <c r="O295" s="241" t="s">
        <v>426</v>
      </c>
    </row>
    <row r="296" spans="1:15">
      <c r="A296" s="198" t="s">
        <v>767</v>
      </c>
      <c r="B296" s="301">
        <v>41924</v>
      </c>
      <c r="C296" s="302">
        <v>41924</v>
      </c>
      <c r="D296" s="302">
        <v>41924</v>
      </c>
      <c r="E296" s="302">
        <v>41924</v>
      </c>
      <c r="F296" s="302">
        <v>41924</v>
      </c>
      <c r="G296" s="302">
        <v>41924</v>
      </c>
      <c r="H296" s="297">
        <v>41924</v>
      </c>
      <c r="I296" s="297">
        <v>41924</v>
      </c>
      <c r="J296" s="297">
        <v>41925</v>
      </c>
      <c r="K296" s="297">
        <v>41925</v>
      </c>
      <c r="L296" s="199">
        <v>41925</v>
      </c>
      <c r="M296" s="185">
        <v>41925</v>
      </c>
      <c r="N296" s="185">
        <v>41925</v>
      </c>
      <c r="O296" s="159" t="s">
        <v>186</v>
      </c>
    </row>
    <row r="297" spans="1:15">
      <c r="A297" s="198" t="s">
        <v>722</v>
      </c>
      <c r="B297" s="301">
        <v>41924</v>
      </c>
      <c r="C297" s="302">
        <v>41924</v>
      </c>
      <c r="D297" s="302">
        <v>41924</v>
      </c>
      <c r="E297" s="302">
        <v>41924</v>
      </c>
      <c r="F297" s="302">
        <v>41924</v>
      </c>
      <c r="G297" s="302">
        <v>41924</v>
      </c>
      <c r="H297" s="297">
        <v>41924</v>
      </c>
      <c r="I297" s="297">
        <v>41924</v>
      </c>
      <c r="J297" s="297">
        <v>41925</v>
      </c>
      <c r="K297" s="297">
        <v>41925</v>
      </c>
      <c r="L297" s="199">
        <v>41925</v>
      </c>
      <c r="M297" s="185">
        <v>41925</v>
      </c>
      <c r="N297" s="185">
        <v>41925</v>
      </c>
      <c r="O297" s="159" t="s">
        <v>723</v>
      </c>
    </row>
    <row r="298" spans="1:15">
      <c r="A298" s="198" t="s">
        <v>724</v>
      </c>
      <c r="B298" s="301">
        <v>0</v>
      </c>
      <c r="C298" s="302">
        <v>0</v>
      </c>
      <c r="D298" s="302">
        <v>0</v>
      </c>
      <c r="E298" s="302">
        <v>0</v>
      </c>
      <c r="F298" s="302">
        <v>0</v>
      </c>
      <c r="G298" s="302">
        <v>0</v>
      </c>
      <c r="H298" s="297">
        <v>0</v>
      </c>
      <c r="I298" s="297">
        <v>0</v>
      </c>
      <c r="J298" s="297">
        <v>0</v>
      </c>
      <c r="K298" s="297">
        <v>0</v>
      </c>
      <c r="L298" s="199">
        <v>0</v>
      </c>
      <c r="M298" s="185">
        <v>0</v>
      </c>
      <c r="N298" s="185">
        <v>0</v>
      </c>
      <c r="O298" s="159" t="s">
        <v>725</v>
      </c>
    </row>
    <row r="299" spans="1:15">
      <c r="A299" s="200" t="s">
        <v>726</v>
      </c>
      <c r="B299" s="301">
        <v>0</v>
      </c>
      <c r="C299" s="302">
        <v>0</v>
      </c>
      <c r="D299" s="302">
        <v>0</v>
      </c>
      <c r="E299" s="302">
        <v>0</v>
      </c>
      <c r="F299" s="302">
        <v>0</v>
      </c>
      <c r="G299" s="302">
        <v>0</v>
      </c>
      <c r="H299" s="297">
        <v>0</v>
      </c>
      <c r="I299" s="297">
        <v>0</v>
      </c>
      <c r="J299" s="297">
        <v>0</v>
      </c>
      <c r="K299" s="297">
        <v>0</v>
      </c>
      <c r="L299" s="199">
        <v>0</v>
      </c>
      <c r="M299" s="185">
        <v>0</v>
      </c>
      <c r="N299" s="185">
        <v>0</v>
      </c>
      <c r="O299" s="159" t="s">
        <v>727</v>
      </c>
    </row>
    <row r="300" spans="1:15">
      <c r="A300" s="200" t="s">
        <v>728</v>
      </c>
      <c r="B300" s="301">
        <v>0</v>
      </c>
      <c r="C300" s="302">
        <v>0</v>
      </c>
      <c r="D300" s="302">
        <v>0</v>
      </c>
      <c r="E300" s="302">
        <v>0</v>
      </c>
      <c r="F300" s="302">
        <v>0</v>
      </c>
      <c r="G300" s="302">
        <v>0</v>
      </c>
      <c r="H300" s="297">
        <v>0</v>
      </c>
      <c r="I300" s="297">
        <v>0</v>
      </c>
      <c r="J300" s="297">
        <v>0</v>
      </c>
      <c r="K300" s="297">
        <v>0</v>
      </c>
      <c r="L300" s="199">
        <v>0</v>
      </c>
      <c r="M300" s="185">
        <v>0</v>
      </c>
      <c r="N300" s="185">
        <v>0</v>
      </c>
      <c r="O300" s="159" t="s">
        <v>442</v>
      </c>
    </row>
    <row r="301" spans="1:15">
      <c r="A301" s="198" t="s">
        <v>729</v>
      </c>
      <c r="B301" s="301">
        <v>0</v>
      </c>
      <c r="C301" s="302">
        <v>0</v>
      </c>
      <c r="D301" s="302">
        <v>0</v>
      </c>
      <c r="E301" s="302">
        <v>0</v>
      </c>
      <c r="F301" s="302">
        <v>0</v>
      </c>
      <c r="G301" s="302">
        <v>0</v>
      </c>
      <c r="H301" s="297">
        <v>0</v>
      </c>
      <c r="I301" s="297">
        <v>0</v>
      </c>
      <c r="J301" s="297">
        <v>0</v>
      </c>
      <c r="K301" s="297">
        <v>0</v>
      </c>
      <c r="L301" s="199">
        <v>0</v>
      </c>
      <c r="M301" s="185">
        <v>0</v>
      </c>
      <c r="N301" s="185">
        <v>0</v>
      </c>
      <c r="O301" s="159" t="s">
        <v>730</v>
      </c>
    </row>
    <row r="302" spans="1:15">
      <c r="A302" s="198" t="s">
        <v>731</v>
      </c>
      <c r="B302" s="301">
        <v>0</v>
      </c>
      <c r="C302" s="302">
        <v>0</v>
      </c>
      <c r="D302" s="302">
        <v>0</v>
      </c>
      <c r="E302" s="302">
        <v>0</v>
      </c>
      <c r="F302" s="302">
        <v>0</v>
      </c>
      <c r="G302" s="302">
        <v>0</v>
      </c>
      <c r="H302" s="297">
        <v>0</v>
      </c>
      <c r="I302" s="297">
        <v>0</v>
      </c>
      <c r="J302" s="297">
        <v>0</v>
      </c>
      <c r="K302" s="297">
        <v>0</v>
      </c>
      <c r="L302" s="199">
        <v>0</v>
      </c>
      <c r="M302" s="185">
        <v>0</v>
      </c>
      <c r="N302" s="185">
        <v>0</v>
      </c>
      <c r="O302" s="159" t="s">
        <v>732</v>
      </c>
    </row>
    <row r="303" spans="1:15">
      <c r="A303" s="198" t="s">
        <v>491</v>
      </c>
      <c r="B303" s="301">
        <v>332813</v>
      </c>
      <c r="C303" s="302">
        <v>247813</v>
      </c>
      <c r="D303" s="302">
        <v>222813</v>
      </c>
      <c r="E303" s="302">
        <v>157813</v>
      </c>
      <c r="F303" s="302">
        <v>82813</v>
      </c>
      <c r="G303" s="302">
        <v>7813</v>
      </c>
      <c r="H303" s="297">
        <v>7813</v>
      </c>
      <c r="I303" s="297">
        <v>443430</v>
      </c>
      <c r="J303" s="297">
        <v>4833911</v>
      </c>
      <c r="K303" s="297">
        <v>4875041</v>
      </c>
      <c r="L303" s="199">
        <v>3026628</v>
      </c>
      <c r="M303" s="185">
        <v>2989347</v>
      </c>
      <c r="N303" s="185">
        <v>2775292</v>
      </c>
      <c r="O303" s="159" t="s">
        <v>181</v>
      </c>
    </row>
    <row r="304" spans="1:15">
      <c r="A304" s="198" t="s">
        <v>733</v>
      </c>
      <c r="B304" s="301">
        <v>0</v>
      </c>
      <c r="C304" s="302">
        <v>0</v>
      </c>
      <c r="D304" s="302">
        <v>0</v>
      </c>
      <c r="E304" s="302">
        <v>0</v>
      </c>
      <c r="F304" s="302">
        <v>0</v>
      </c>
      <c r="G304" s="302">
        <v>0</v>
      </c>
      <c r="H304" s="297">
        <v>0</v>
      </c>
      <c r="I304" s="297">
        <v>0</v>
      </c>
      <c r="J304" s="297">
        <v>0</v>
      </c>
      <c r="K304" s="297">
        <v>0</v>
      </c>
      <c r="L304" s="199">
        <v>0</v>
      </c>
      <c r="M304" s="185">
        <v>0</v>
      </c>
      <c r="N304" s="185">
        <v>0</v>
      </c>
      <c r="O304" s="241" t="s">
        <v>187</v>
      </c>
    </row>
    <row r="305" spans="1:15">
      <c r="A305" s="198" t="s">
        <v>734</v>
      </c>
      <c r="B305" s="301">
        <v>7297</v>
      </c>
      <c r="C305" s="302">
        <v>7297</v>
      </c>
      <c r="D305" s="302">
        <v>7297</v>
      </c>
      <c r="E305" s="302">
        <v>7297</v>
      </c>
      <c r="F305" s="302">
        <v>7297</v>
      </c>
      <c r="G305" s="302">
        <v>7297</v>
      </c>
      <c r="H305" s="297">
        <v>7297</v>
      </c>
      <c r="I305" s="297">
        <v>7297</v>
      </c>
      <c r="J305" s="297">
        <v>7297</v>
      </c>
      <c r="K305" s="297">
        <v>7297</v>
      </c>
      <c r="L305" s="199">
        <v>7297</v>
      </c>
      <c r="M305" s="185">
        <v>7297</v>
      </c>
      <c r="N305" s="185">
        <v>15349</v>
      </c>
      <c r="O305" s="159" t="s">
        <v>735</v>
      </c>
    </row>
    <row r="306" spans="1:15">
      <c r="A306" s="200" t="s">
        <v>736</v>
      </c>
      <c r="B306" s="301">
        <v>325516</v>
      </c>
      <c r="C306" s="302">
        <v>240516</v>
      </c>
      <c r="D306" s="302">
        <v>215516</v>
      </c>
      <c r="E306" s="302">
        <v>150516</v>
      </c>
      <c r="F306" s="302">
        <v>75516</v>
      </c>
      <c r="G306" s="302">
        <v>516</v>
      </c>
      <c r="H306" s="297">
        <v>516</v>
      </c>
      <c r="I306" s="297">
        <v>436133</v>
      </c>
      <c r="J306" s="297">
        <v>0</v>
      </c>
      <c r="K306" s="297">
        <v>0</v>
      </c>
      <c r="L306" s="199">
        <v>0</v>
      </c>
      <c r="M306" s="185">
        <v>0</v>
      </c>
      <c r="N306" s="185">
        <v>0</v>
      </c>
      <c r="O306" s="159" t="s">
        <v>212</v>
      </c>
    </row>
    <row r="307" spans="1:15">
      <c r="A307" s="200" t="s">
        <v>737</v>
      </c>
      <c r="B307" s="301">
        <v>0</v>
      </c>
      <c r="C307" s="302">
        <v>0</v>
      </c>
      <c r="D307" s="302">
        <v>0</v>
      </c>
      <c r="E307" s="302">
        <v>0</v>
      </c>
      <c r="F307" s="302">
        <v>0</v>
      </c>
      <c r="G307" s="302">
        <v>0</v>
      </c>
      <c r="H307" s="297">
        <v>0</v>
      </c>
      <c r="I307" s="297">
        <v>0</v>
      </c>
      <c r="J307" s="297">
        <v>0</v>
      </c>
      <c r="K307" s="297">
        <v>0</v>
      </c>
      <c r="L307" s="199">
        <v>0</v>
      </c>
      <c r="M307" s="185">
        <v>0</v>
      </c>
      <c r="N307" s="185">
        <v>52</v>
      </c>
      <c r="O307" s="159" t="s">
        <v>738</v>
      </c>
    </row>
    <row r="308" spans="1:15">
      <c r="A308" s="198" t="s">
        <v>739</v>
      </c>
      <c r="B308" s="301">
        <v>0</v>
      </c>
      <c r="C308" s="302">
        <v>0</v>
      </c>
      <c r="D308" s="302">
        <v>0</v>
      </c>
      <c r="E308" s="302">
        <v>0</v>
      </c>
      <c r="F308" s="302">
        <v>0</v>
      </c>
      <c r="G308" s="302">
        <v>0</v>
      </c>
      <c r="H308" s="297">
        <v>0</v>
      </c>
      <c r="I308" s="297">
        <v>0</v>
      </c>
      <c r="J308" s="297">
        <v>4826614</v>
      </c>
      <c r="K308" s="297">
        <v>4867744</v>
      </c>
      <c r="L308" s="199">
        <v>3019331</v>
      </c>
      <c r="M308" s="185">
        <v>2982050</v>
      </c>
      <c r="N308" s="185">
        <v>2759891</v>
      </c>
      <c r="O308" s="159" t="s">
        <v>190</v>
      </c>
    </row>
    <row r="309" spans="1:15">
      <c r="A309" s="198" t="s">
        <v>316</v>
      </c>
      <c r="B309" s="301">
        <v>0</v>
      </c>
      <c r="C309" s="302">
        <v>0</v>
      </c>
      <c r="D309" s="302">
        <v>0</v>
      </c>
      <c r="E309" s="302">
        <v>0</v>
      </c>
      <c r="F309" s="302">
        <v>0</v>
      </c>
      <c r="G309" s="302">
        <v>0</v>
      </c>
      <c r="H309" s="297">
        <v>0</v>
      </c>
      <c r="I309" s="297">
        <v>0</v>
      </c>
      <c r="J309" s="297">
        <v>0</v>
      </c>
      <c r="K309" s="297">
        <v>0</v>
      </c>
      <c r="L309" s="199">
        <v>0</v>
      </c>
      <c r="M309" s="185">
        <v>0</v>
      </c>
      <c r="N309" s="185">
        <v>0</v>
      </c>
      <c r="O309" s="159" t="s">
        <v>402</v>
      </c>
    </row>
    <row r="310" spans="1:15">
      <c r="A310" s="198" t="s">
        <v>493</v>
      </c>
      <c r="B310" s="301">
        <v>0</v>
      </c>
      <c r="C310" s="302">
        <v>0</v>
      </c>
      <c r="D310" s="302">
        <v>0</v>
      </c>
      <c r="E310" s="302">
        <v>0</v>
      </c>
      <c r="F310" s="302">
        <v>0</v>
      </c>
      <c r="G310" s="302">
        <v>0</v>
      </c>
      <c r="H310" s="297">
        <v>0</v>
      </c>
      <c r="I310" s="297">
        <v>0</v>
      </c>
      <c r="J310" s="297">
        <v>0</v>
      </c>
      <c r="K310" s="297">
        <v>0</v>
      </c>
      <c r="L310" s="199">
        <v>0</v>
      </c>
      <c r="M310" s="185">
        <v>0</v>
      </c>
      <c r="N310" s="185">
        <v>0</v>
      </c>
      <c r="O310" s="159" t="s">
        <v>200</v>
      </c>
    </row>
    <row r="311" spans="1:15">
      <c r="A311" s="198" t="s">
        <v>494</v>
      </c>
      <c r="B311" s="301">
        <v>5000</v>
      </c>
      <c r="C311" s="302">
        <v>5000</v>
      </c>
      <c r="D311" s="302">
        <v>5000</v>
      </c>
      <c r="E311" s="302">
        <v>5000</v>
      </c>
      <c r="F311" s="302">
        <v>5000</v>
      </c>
      <c r="G311" s="302">
        <v>5000</v>
      </c>
      <c r="H311" s="297">
        <v>5000</v>
      </c>
      <c r="I311" s="297">
        <v>2612307</v>
      </c>
      <c r="J311" s="297">
        <v>4911272</v>
      </c>
      <c r="K311" s="297">
        <v>5481274</v>
      </c>
      <c r="L311" s="199">
        <v>6765000</v>
      </c>
      <c r="M311" s="185">
        <v>8818876</v>
      </c>
      <c r="N311" s="185">
        <v>10872299</v>
      </c>
      <c r="O311" s="159" t="s">
        <v>182</v>
      </c>
    </row>
    <row r="312" spans="1:15">
      <c r="A312" s="198" t="s">
        <v>746</v>
      </c>
      <c r="B312" s="301">
        <v>0</v>
      </c>
      <c r="C312" s="302">
        <v>0</v>
      </c>
      <c r="D312" s="302">
        <v>0</v>
      </c>
      <c r="E312" s="302">
        <v>0</v>
      </c>
      <c r="F312" s="302">
        <v>0</v>
      </c>
      <c r="G312" s="302">
        <v>0</v>
      </c>
      <c r="H312" s="297">
        <v>0</v>
      </c>
      <c r="I312" s="297">
        <v>0</v>
      </c>
      <c r="J312" s="297">
        <v>0</v>
      </c>
      <c r="K312" s="297">
        <v>0</v>
      </c>
      <c r="L312" s="199">
        <v>0</v>
      </c>
      <c r="M312" s="185">
        <v>0</v>
      </c>
      <c r="N312" s="185">
        <v>0</v>
      </c>
      <c r="O312" s="159" t="s">
        <v>747</v>
      </c>
    </row>
    <row r="313" spans="1:15">
      <c r="A313" s="200" t="s">
        <v>748</v>
      </c>
      <c r="B313" s="301">
        <v>0</v>
      </c>
      <c r="C313" s="302">
        <v>0</v>
      </c>
      <c r="D313" s="302">
        <v>0</v>
      </c>
      <c r="E313" s="302">
        <v>0</v>
      </c>
      <c r="F313" s="302">
        <v>0</v>
      </c>
      <c r="G313" s="302">
        <v>0</v>
      </c>
      <c r="H313" s="297">
        <v>0</v>
      </c>
      <c r="I313" s="297">
        <v>0</v>
      </c>
      <c r="J313" s="297">
        <v>0</v>
      </c>
      <c r="K313" s="297">
        <v>0</v>
      </c>
      <c r="L313" s="199">
        <v>0</v>
      </c>
      <c r="M313" s="185">
        <v>0</v>
      </c>
      <c r="N313" s="185">
        <v>0</v>
      </c>
      <c r="O313" s="159" t="s">
        <v>252</v>
      </c>
    </row>
    <row r="314" spans="1:15">
      <c r="A314" s="200" t="s">
        <v>749</v>
      </c>
      <c r="B314" s="301">
        <v>0</v>
      </c>
      <c r="C314" s="302">
        <v>0</v>
      </c>
      <c r="D314" s="302">
        <v>0</v>
      </c>
      <c r="E314" s="302">
        <v>0</v>
      </c>
      <c r="F314" s="302">
        <v>0</v>
      </c>
      <c r="G314" s="302">
        <v>0</v>
      </c>
      <c r="H314" s="297">
        <v>0</v>
      </c>
      <c r="I314" s="297">
        <v>0</v>
      </c>
      <c r="J314" s="297">
        <v>0</v>
      </c>
      <c r="K314" s="297">
        <v>0</v>
      </c>
      <c r="L314" s="199">
        <v>0</v>
      </c>
      <c r="M314" s="185">
        <v>0</v>
      </c>
      <c r="N314" s="185">
        <v>0</v>
      </c>
      <c r="O314" s="159" t="s">
        <v>211</v>
      </c>
    </row>
    <row r="315" spans="1:15">
      <c r="A315" s="200" t="s">
        <v>750</v>
      </c>
      <c r="B315" s="301">
        <v>0</v>
      </c>
      <c r="C315" s="302">
        <v>0</v>
      </c>
      <c r="D315" s="302">
        <v>0</v>
      </c>
      <c r="E315" s="302">
        <v>0</v>
      </c>
      <c r="F315" s="302">
        <v>0</v>
      </c>
      <c r="G315" s="302">
        <v>0</v>
      </c>
      <c r="H315" s="297">
        <v>0</v>
      </c>
      <c r="I315" s="297">
        <v>0</v>
      </c>
      <c r="J315" s="297">
        <v>0</v>
      </c>
      <c r="K315" s="297">
        <v>0</v>
      </c>
      <c r="L315" s="199">
        <v>0</v>
      </c>
      <c r="M315" s="185">
        <v>0</v>
      </c>
      <c r="N315" s="185">
        <v>0</v>
      </c>
      <c r="O315" s="159" t="s">
        <v>751</v>
      </c>
    </row>
    <row r="316" spans="1:15">
      <c r="A316" s="200" t="s">
        <v>752</v>
      </c>
      <c r="B316" s="301">
        <v>0</v>
      </c>
      <c r="C316" s="302">
        <v>0</v>
      </c>
      <c r="D316" s="302">
        <v>0</v>
      </c>
      <c r="E316" s="302">
        <v>0</v>
      </c>
      <c r="F316" s="302">
        <v>0</v>
      </c>
      <c r="G316" s="302">
        <v>0</v>
      </c>
      <c r="H316" s="297">
        <v>0</v>
      </c>
      <c r="I316" s="297">
        <v>0</v>
      </c>
      <c r="J316" s="297">
        <v>0</v>
      </c>
      <c r="K316" s="297">
        <v>0</v>
      </c>
      <c r="L316" s="199">
        <v>0</v>
      </c>
      <c r="M316" s="185">
        <v>0</v>
      </c>
      <c r="N316" s="185">
        <v>0</v>
      </c>
      <c r="O316" s="159" t="s">
        <v>265</v>
      </c>
    </row>
    <row r="317" spans="1:15">
      <c r="A317" s="198" t="s">
        <v>753</v>
      </c>
      <c r="B317" s="301">
        <v>5000</v>
      </c>
      <c r="C317" s="302">
        <v>5000</v>
      </c>
      <c r="D317" s="302">
        <v>5000</v>
      </c>
      <c r="E317" s="302">
        <v>5000</v>
      </c>
      <c r="F317" s="302">
        <v>5000</v>
      </c>
      <c r="G317" s="302">
        <v>5000</v>
      </c>
      <c r="H317" s="297">
        <v>5000</v>
      </c>
      <c r="I317" s="297">
        <v>2612307</v>
      </c>
      <c r="J317" s="297">
        <v>4911272</v>
      </c>
      <c r="K317" s="297">
        <v>5481274</v>
      </c>
      <c r="L317" s="199">
        <v>6765000</v>
      </c>
      <c r="M317" s="185">
        <v>8818876</v>
      </c>
      <c r="N317" s="185">
        <v>10872299</v>
      </c>
      <c r="O317" s="159" t="s">
        <v>754</v>
      </c>
    </row>
    <row r="318" spans="1:15">
      <c r="A318" s="198" t="s">
        <v>317</v>
      </c>
      <c r="B318" s="301">
        <v>22230373.401900001</v>
      </c>
      <c r="C318" s="302">
        <v>23678120.271699999</v>
      </c>
      <c r="D318" s="302">
        <v>25958539.789999999</v>
      </c>
      <c r="E318" s="302">
        <v>28628324.060399998</v>
      </c>
      <c r="F318" s="302">
        <v>28927212.476500001</v>
      </c>
      <c r="G318" s="302">
        <v>32621762.296599999</v>
      </c>
      <c r="H318" s="297">
        <v>34429680.659500003</v>
      </c>
      <c r="I318" s="297">
        <v>35605492.519299999</v>
      </c>
      <c r="J318" s="297">
        <v>35519536.799999997</v>
      </c>
      <c r="K318" s="297">
        <v>36657853.869999997</v>
      </c>
      <c r="L318" s="199">
        <v>34859164</v>
      </c>
      <c r="M318" s="185">
        <v>37868821</v>
      </c>
      <c r="N318" s="185">
        <v>40535257</v>
      </c>
      <c r="O318" s="241" t="s">
        <v>388</v>
      </c>
    </row>
    <row r="319" spans="1:15">
      <c r="A319" s="198" t="s">
        <v>769</v>
      </c>
      <c r="B319" s="301">
        <v>17022258.401900001</v>
      </c>
      <c r="C319" s="302">
        <v>18905150.271699999</v>
      </c>
      <c r="D319" s="302">
        <v>20763201.789999999</v>
      </c>
      <c r="E319" s="302">
        <v>19601161.060400002</v>
      </c>
      <c r="F319" s="302">
        <v>21351077.476500001</v>
      </c>
      <c r="G319" s="302">
        <v>22249869.296599999</v>
      </c>
      <c r="H319" s="297">
        <v>23271479.659500003</v>
      </c>
      <c r="I319" s="297">
        <v>24673082.519299999</v>
      </c>
      <c r="J319" s="297">
        <v>25619498.800000001</v>
      </c>
      <c r="K319" s="297">
        <v>26710153.870000001</v>
      </c>
      <c r="L319" s="199">
        <v>27475916</v>
      </c>
      <c r="M319" s="185">
        <v>27878778</v>
      </c>
      <c r="N319" s="185">
        <v>30461229</v>
      </c>
      <c r="O319" s="159" t="s">
        <v>770</v>
      </c>
    </row>
    <row r="320" spans="1:15">
      <c r="A320" s="198" t="s">
        <v>771</v>
      </c>
      <c r="B320" s="301">
        <v>5208115</v>
      </c>
      <c r="C320" s="302">
        <v>4772970</v>
      </c>
      <c r="D320" s="302">
        <v>5195338</v>
      </c>
      <c r="E320" s="302">
        <v>9027163</v>
      </c>
      <c r="F320" s="302">
        <v>7576135</v>
      </c>
      <c r="G320" s="302">
        <v>10371893</v>
      </c>
      <c r="H320" s="297">
        <v>11158201</v>
      </c>
      <c r="I320" s="297">
        <v>10932410</v>
      </c>
      <c r="J320" s="297">
        <v>9900038</v>
      </c>
      <c r="K320" s="297">
        <v>9947700</v>
      </c>
      <c r="L320" s="199">
        <v>7383248</v>
      </c>
      <c r="M320" s="185">
        <v>9990043</v>
      </c>
      <c r="N320" s="185">
        <v>10074028</v>
      </c>
      <c r="O320" s="159" t="s">
        <v>203</v>
      </c>
    </row>
    <row r="321" spans="1:15">
      <c r="A321" s="198" t="s">
        <v>496</v>
      </c>
      <c r="B321" s="301">
        <v>11138335.559999999</v>
      </c>
      <c r="C321" s="302">
        <v>7145986.5</v>
      </c>
      <c r="D321" s="302">
        <v>8821657.9100000001</v>
      </c>
      <c r="E321" s="302">
        <v>9721514.5700000003</v>
      </c>
      <c r="F321" s="302">
        <v>10154783.359999999</v>
      </c>
      <c r="G321" s="302">
        <v>13039400.130000001</v>
      </c>
      <c r="H321" s="297">
        <v>5133152.3388999999</v>
      </c>
      <c r="I321" s="297">
        <v>8243008.2400000002</v>
      </c>
      <c r="J321" s="297">
        <v>11696894.4</v>
      </c>
      <c r="K321" s="297">
        <v>9638196.4900000002</v>
      </c>
      <c r="L321" s="199">
        <v>11010218</v>
      </c>
      <c r="M321" s="185">
        <v>21209102</v>
      </c>
      <c r="N321" s="185">
        <v>10113907</v>
      </c>
      <c r="O321" s="159" t="s">
        <v>772</v>
      </c>
    </row>
    <row r="322" spans="1:15">
      <c r="A322" s="198" t="s">
        <v>498</v>
      </c>
      <c r="B322" s="301">
        <v>4150</v>
      </c>
      <c r="C322" s="302">
        <v>175345</v>
      </c>
      <c r="D322" s="302">
        <v>83431</v>
      </c>
      <c r="E322" s="302">
        <v>288388</v>
      </c>
      <c r="F322" s="302">
        <v>267008</v>
      </c>
      <c r="G322" s="302">
        <v>2298921</v>
      </c>
      <c r="H322" s="297">
        <v>2409770</v>
      </c>
      <c r="I322" s="297">
        <v>2381224</v>
      </c>
      <c r="J322" s="297">
        <v>2328598</v>
      </c>
      <c r="K322" s="297">
        <v>1189359</v>
      </c>
      <c r="L322" s="199">
        <v>475745</v>
      </c>
      <c r="M322" s="185">
        <v>741168</v>
      </c>
      <c r="N322" s="185">
        <v>763186</v>
      </c>
      <c r="O322" s="159" t="s">
        <v>773</v>
      </c>
    </row>
    <row r="323" spans="1:15">
      <c r="A323" s="200" t="s">
        <v>756</v>
      </c>
      <c r="B323" s="301">
        <v>0</v>
      </c>
      <c r="C323" s="302">
        <v>0</v>
      </c>
      <c r="D323" s="302">
        <v>0</v>
      </c>
      <c r="E323" s="302">
        <v>0</v>
      </c>
      <c r="F323" s="302">
        <v>32486</v>
      </c>
      <c r="G323" s="302">
        <v>32486</v>
      </c>
      <c r="H323" s="297">
        <v>32486</v>
      </c>
      <c r="I323" s="297">
        <v>32486</v>
      </c>
      <c r="J323" s="199">
        <v>0</v>
      </c>
      <c r="K323" s="199">
        <v>0</v>
      </c>
      <c r="L323" s="199">
        <v>0</v>
      </c>
      <c r="M323" s="185">
        <v>0</v>
      </c>
      <c r="N323" s="185">
        <v>0</v>
      </c>
      <c r="O323" s="159" t="s">
        <v>757</v>
      </c>
    </row>
    <row r="324" spans="1:15">
      <c r="A324" s="200" t="s">
        <v>758</v>
      </c>
      <c r="B324" s="301">
        <v>0</v>
      </c>
      <c r="C324" s="302">
        <v>0</v>
      </c>
      <c r="D324" s="302">
        <v>0</v>
      </c>
      <c r="E324" s="302">
        <v>0</v>
      </c>
      <c r="F324" s="302">
        <v>0</v>
      </c>
      <c r="G324" s="302">
        <v>0</v>
      </c>
      <c r="H324" s="297">
        <v>0</v>
      </c>
      <c r="I324" s="297">
        <v>0</v>
      </c>
      <c r="J324" s="297">
        <v>0</v>
      </c>
      <c r="K324" s="199">
        <v>0</v>
      </c>
      <c r="L324" s="199">
        <v>0</v>
      </c>
      <c r="M324" s="185">
        <v>0</v>
      </c>
      <c r="N324" s="185">
        <v>0</v>
      </c>
      <c r="O324" s="159" t="s">
        <v>759</v>
      </c>
    </row>
    <row r="325" spans="1:15">
      <c r="A325" s="200" t="s">
        <v>760</v>
      </c>
      <c r="B325" s="301">
        <v>4150</v>
      </c>
      <c r="C325" s="302">
        <v>175345</v>
      </c>
      <c r="D325" s="302">
        <v>83431</v>
      </c>
      <c r="E325" s="302">
        <v>288388</v>
      </c>
      <c r="F325" s="302">
        <v>234522</v>
      </c>
      <c r="G325" s="302">
        <v>2266435</v>
      </c>
      <c r="H325" s="297">
        <v>2377284</v>
      </c>
      <c r="I325" s="297">
        <v>2348738</v>
      </c>
      <c r="J325" s="297">
        <v>2328598</v>
      </c>
      <c r="K325" s="297">
        <v>1189359</v>
      </c>
      <c r="L325" s="297">
        <v>475745</v>
      </c>
      <c r="M325" s="297">
        <v>741168</v>
      </c>
      <c r="N325" s="297">
        <v>763186</v>
      </c>
      <c r="O325" s="159" t="s">
        <v>761</v>
      </c>
    </row>
    <row r="326" spans="1:15">
      <c r="A326" s="257" t="s">
        <v>499</v>
      </c>
      <c r="B326" s="235">
        <v>2189666077.9995003</v>
      </c>
      <c r="C326" s="236">
        <v>2238824668.4805999</v>
      </c>
      <c r="D326" s="236">
        <v>2333601726.96</v>
      </c>
      <c r="E326" s="236">
        <v>2425554086.1856999</v>
      </c>
      <c r="F326" s="236">
        <v>2485017244.4052</v>
      </c>
      <c r="G326" s="236">
        <v>2594262514.5769005</v>
      </c>
      <c r="H326" s="269">
        <v>2666183823.0429001</v>
      </c>
      <c r="I326" s="269">
        <v>2768957976.8474998</v>
      </c>
      <c r="J326" s="269">
        <v>2814466936.4099998</v>
      </c>
      <c r="K326" s="269">
        <v>2903125170.8799996</v>
      </c>
      <c r="L326" s="269">
        <v>2951671392</v>
      </c>
      <c r="M326" s="269">
        <v>3058855329</v>
      </c>
      <c r="N326" s="269">
        <v>3082438044</v>
      </c>
      <c r="O326" s="237" t="s">
        <v>500</v>
      </c>
    </row>
    <row r="327" spans="1:15">
      <c r="A327" s="198" t="s">
        <v>501</v>
      </c>
      <c r="B327" s="296">
        <v>2189666077.9995003</v>
      </c>
      <c r="C327" s="297">
        <v>2238824668.4805999</v>
      </c>
      <c r="D327" s="297">
        <v>2333601726.96</v>
      </c>
      <c r="E327" s="297">
        <v>2425554086.1856999</v>
      </c>
      <c r="F327" s="297">
        <v>2485017244.4052</v>
      </c>
      <c r="G327" s="297">
        <v>2594262514.5769005</v>
      </c>
      <c r="H327" s="297">
        <v>2666183823.0429001</v>
      </c>
      <c r="I327" s="297">
        <v>2768957976.8474998</v>
      </c>
      <c r="J327" s="297">
        <v>2814466936.4099998</v>
      </c>
      <c r="K327" s="297">
        <v>2903125170.8799996</v>
      </c>
      <c r="L327" s="199">
        <v>2951671392</v>
      </c>
      <c r="M327" s="185">
        <v>3058855329</v>
      </c>
      <c r="N327" s="185">
        <v>3082438044</v>
      </c>
      <c r="O327" s="159" t="s">
        <v>774</v>
      </c>
    </row>
    <row r="328" spans="1:15">
      <c r="A328" s="198" t="s">
        <v>503</v>
      </c>
      <c r="B328" s="296">
        <v>1046956366</v>
      </c>
      <c r="C328" s="297">
        <v>1170343403</v>
      </c>
      <c r="D328" s="297">
        <v>1179501182</v>
      </c>
      <c r="E328" s="297">
        <v>1222223167</v>
      </c>
      <c r="F328" s="297">
        <v>1289290908</v>
      </c>
      <c r="G328" s="297">
        <v>1382625973</v>
      </c>
      <c r="H328" s="297">
        <v>1388819137</v>
      </c>
      <c r="I328" s="297">
        <v>1440594056</v>
      </c>
      <c r="J328" s="297">
        <v>1485536685</v>
      </c>
      <c r="K328" s="297">
        <v>1566474875</v>
      </c>
      <c r="L328" s="199">
        <v>1581151612</v>
      </c>
      <c r="M328" s="185">
        <v>1626928452</v>
      </c>
      <c r="N328" s="185">
        <v>1637091885</v>
      </c>
      <c r="O328" s="159" t="s">
        <v>504</v>
      </c>
    </row>
    <row r="329" spans="1:15">
      <c r="A329" s="198" t="s">
        <v>505</v>
      </c>
      <c r="B329" s="296">
        <v>317398029.86000001</v>
      </c>
      <c r="C329" s="297">
        <v>317542256.86000001</v>
      </c>
      <c r="D329" s="297">
        <v>317510977.86000001</v>
      </c>
      <c r="E329" s="297">
        <v>314694817.86000001</v>
      </c>
      <c r="F329" s="297">
        <v>314402882.86000001</v>
      </c>
      <c r="G329" s="297">
        <v>302638902.86000001</v>
      </c>
      <c r="H329" s="297">
        <v>297488064.46000004</v>
      </c>
      <c r="I329" s="297">
        <v>297827114.86000001</v>
      </c>
      <c r="J329" s="297">
        <v>297827114.86000001</v>
      </c>
      <c r="K329" s="297">
        <v>297827114.86000001</v>
      </c>
      <c r="L329" s="199">
        <v>302356700</v>
      </c>
      <c r="M329" s="185">
        <v>292302516</v>
      </c>
      <c r="N329" s="185">
        <v>291166120</v>
      </c>
      <c r="O329" s="159" t="s">
        <v>506</v>
      </c>
    </row>
    <row r="330" spans="1:15">
      <c r="A330" s="198" t="s">
        <v>507</v>
      </c>
      <c r="B330" s="296">
        <v>0</v>
      </c>
      <c r="C330" s="297">
        <v>0</v>
      </c>
      <c r="D330" s="297">
        <v>0</v>
      </c>
      <c r="E330" s="297">
        <v>0</v>
      </c>
      <c r="F330" s="297">
        <v>0</v>
      </c>
      <c r="G330" s="297">
        <v>0</v>
      </c>
      <c r="H330" s="297">
        <v>0</v>
      </c>
      <c r="I330" s="297">
        <v>0</v>
      </c>
      <c r="J330" s="297">
        <v>0</v>
      </c>
      <c r="K330" s="297">
        <v>0</v>
      </c>
      <c r="L330" s="199">
        <v>0</v>
      </c>
      <c r="M330" s="185">
        <v>0</v>
      </c>
      <c r="N330" s="185">
        <v>0</v>
      </c>
      <c r="O330" s="159" t="s">
        <v>228</v>
      </c>
    </row>
    <row r="331" spans="1:15">
      <c r="A331" s="198" t="s">
        <v>508</v>
      </c>
      <c r="B331" s="296">
        <v>40656600</v>
      </c>
      <c r="C331" s="297">
        <v>0</v>
      </c>
      <c r="D331" s="297">
        <v>0</v>
      </c>
      <c r="E331" s="297">
        <v>0</v>
      </c>
      <c r="F331" s="297">
        <v>1481</v>
      </c>
      <c r="G331" s="297">
        <v>6234658</v>
      </c>
      <c r="H331" s="297">
        <v>6234658</v>
      </c>
      <c r="I331" s="297">
        <v>6234658</v>
      </c>
      <c r="J331" s="297">
        <v>8207908</v>
      </c>
      <c r="K331" s="297">
        <v>8207908</v>
      </c>
      <c r="L331" s="199">
        <v>8207908</v>
      </c>
      <c r="M331" s="185">
        <v>8207908</v>
      </c>
      <c r="N331" s="185">
        <v>8207908</v>
      </c>
      <c r="O331" s="159" t="s">
        <v>509</v>
      </c>
    </row>
    <row r="332" spans="1:15">
      <c r="A332" s="198" t="s">
        <v>510</v>
      </c>
      <c r="B332" s="296">
        <v>135258152.79000002</v>
      </c>
      <c r="C332" s="297">
        <v>107648761.2</v>
      </c>
      <c r="D332" s="297">
        <v>142390409.12</v>
      </c>
      <c r="E332" s="297">
        <v>158647434.84999999</v>
      </c>
      <c r="F332" s="297">
        <v>162733463.16</v>
      </c>
      <c r="G332" s="297">
        <v>175212510.48999998</v>
      </c>
      <c r="H332" s="297">
        <v>147284851.47</v>
      </c>
      <c r="I332" s="297">
        <v>151707798.26999998</v>
      </c>
      <c r="J332" s="297">
        <v>159978886.50999999</v>
      </c>
      <c r="K332" s="297">
        <v>207720802.36000001</v>
      </c>
      <c r="L332" s="199">
        <v>227960630</v>
      </c>
      <c r="M332" s="185">
        <v>295486435</v>
      </c>
      <c r="N332" s="185">
        <v>299636038</v>
      </c>
      <c r="O332" s="159" t="s">
        <v>266</v>
      </c>
    </row>
    <row r="333" spans="1:15">
      <c r="A333" s="198" t="s">
        <v>775</v>
      </c>
      <c r="B333" s="296">
        <v>1151018</v>
      </c>
      <c r="C333" s="297">
        <v>156088</v>
      </c>
      <c r="D333" s="297">
        <v>82161</v>
      </c>
      <c r="E333" s="297">
        <v>685443</v>
      </c>
      <c r="F333" s="297">
        <v>527236</v>
      </c>
      <c r="G333" s="297">
        <v>527236</v>
      </c>
      <c r="H333" s="297">
        <v>527236</v>
      </c>
      <c r="I333" s="297">
        <v>7324121</v>
      </c>
      <c r="J333" s="297">
        <v>7324121</v>
      </c>
      <c r="K333" s="297">
        <v>7324121</v>
      </c>
      <c r="L333" s="199">
        <v>7324121</v>
      </c>
      <c r="M333" s="185">
        <v>7609698</v>
      </c>
      <c r="N333" s="185">
        <v>8416166</v>
      </c>
      <c r="O333" s="159" t="s">
        <v>267</v>
      </c>
    </row>
    <row r="334" spans="1:15">
      <c r="A334" s="198" t="s">
        <v>776</v>
      </c>
      <c r="B334" s="296">
        <v>120982134.79000001</v>
      </c>
      <c r="C334" s="297">
        <v>107366379.2</v>
      </c>
      <c r="D334" s="297">
        <v>142177924.12</v>
      </c>
      <c r="E334" s="297">
        <v>157828106.84999999</v>
      </c>
      <c r="F334" s="297">
        <v>162080744.16</v>
      </c>
      <c r="G334" s="297">
        <v>174673642.48999998</v>
      </c>
      <c r="H334" s="297">
        <v>146756583.47</v>
      </c>
      <c r="I334" s="297">
        <v>144388039.26999998</v>
      </c>
      <c r="J334" s="297">
        <v>152613200.50999999</v>
      </c>
      <c r="K334" s="297">
        <v>200525374.36000001</v>
      </c>
      <c r="L334" s="297">
        <v>220810870</v>
      </c>
      <c r="M334" s="297">
        <v>291393187</v>
      </c>
      <c r="N334" s="297">
        <v>295323021</v>
      </c>
      <c r="O334" s="159" t="s">
        <v>268</v>
      </c>
    </row>
    <row r="335" spans="1:15">
      <c r="A335" s="198" t="s">
        <v>777</v>
      </c>
      <c r="B335" s="296">
        <v>0</v>
      </c>
      <c r="C335" s="297">
        <v>0</v>
      </c>
      <c r="D335" s="297">
        <v>0</v>
      </c>
      <c r="E335" s="297">
        <v>0</v>
      </c>
      <c r="F335" s="297">
        <v>0</v>
      </c>
      <c r="G335" s="297">
        <v>0</v>
      </c>
      <c r="H335" s="297">
        <v>0</v>
      </c>
      <c r="I335" s="297">
        <v>0</v>
      </c>
      <c r="J335" s="297">
        <v>0</v>
      </c>
      <c r="K335" s="297">
        <v>0</v>
      </c>
      <c r="L335" s="297">
        <v>0</v>
      </c>
      <c r="M335" s="297">
        <v>0</v>
      </c>
      <c r="N335" s="297">
        <v>0</v>
      </c>
      <c r="O335" s="159" t="s">
        <v>269</v>
      </c>
    </row>
    <row r="336" spans="1:15">
      <c r="A336" s="198" t="s">
        <v>778</v>
      </c>
      <c r="B336" s="296">
        <v>13125000</v>
      </c>
      <c r="C336" s="297">
        <v>126294</v>
      </c>
      <c r="D336" s="297">
        <v>130324</v>
      </c>
      <c r="E336" s="297">
        <v>133885</v>
      </c>
      <c r="F336" s="297">
        <v>125483</v>
      </c>
      <c r="G336" s="297">
        <v>11632</v>
      </c>
      <c r="H336" s="297">
        <v>1032</v>
      </c>
      <c r="I336" s="297">
        <v>-4362</v>
      </c>
      <c r="J336" s="297">
        <v>41565</v>
      </c>
      <c r="K336" s="297">
        <v>-128693</v>
      </c>
      <c r="L336" s="297">
        <v>-174361</v>
      </c>
      <c r="M336" s="297">
        <v>-3516450</v>
      </c>
      <c r="N336" s="297">
        <v>-4103149</v>
      </c>
      <c r="O336" s="159" t="s">
        <v>270</v>
      </c>
    </row>
    <row r="337" spans="1:15">
      <c r="A337" s="198" t="s">
        <v>323</v>
      </c>
      <c r="B337" s="296">
        <v>0</v>
      </c>
      <c r="C337" s="297">
        <v>0</v>
      </c>
      <c r="D337" s="297">
        <v>0</v>
      </c>
      <c r="E337" s="297">
        <v>0</v>
      </c>
      <c r="F337" s="297">
        <v>0</v>
      </c>
      <c r="G337" s="297">
        <v>0</v>
      </c>
      <c r="H337" s="297">
        <v>0</v>
      </c>
      <c r="I337" s="297">
        <v>0</v>
      </c>
      <c r="J337" s="297">
        <v>0</v>
      </c>
      <c r="K337" s="297">
        <v>0</v>
      </c>
      <c r="L337" s="297">
        <v>0</v>
      </c>
      <c r="M337" s="297">
        <v>0</v>
      </c>
      <c r="N337" s="297">
        <v>0</v>
      </c>
      <c r="O337" s="303" t="s">
        <v>403</v>
      </c>
    </row>
    <row r="338" spans="1:15">
      <c r="A338" s="198" t="s">
        <v>324</v>
      </c>
      <c r="B338" s="296">
        <v>-15872</v>
      </c>
      <c r="C338" s="297">
        <v>-72083</v>
      </c>
      <c r="D338" s="297">
        <v>-33272</v>
      </c>
      <c r="E338" s="297">
        <v>-153069</v>
      </c>
      <c r="F338" s="297">
        <v>-153788</v>
      </c>
      <c r="G338" s="297">
        <v>-151855</v>
      </c>
      <c r="H338" s="297">
        <v>-149507</v>
      </c>
      <c r="I338" s="297">
        <v>-148127</v>
      </c>
      <c r="J338" s="297">
        <v>-138488</v>
      </c>
      <c r="K338" s="297">
        <v>-149315</v>
      </c>
      <c r="L338" s="297">
        <v>-159363</v>
      </c>
      <c r="M338" s="297">
        <v>-149660</v>
      </c>
      <c r="N338" s="297">
        <v>-149660</v>
      </c>
      <c r="O338" s="159" t="s">
        <v>394</v>
      </c>
    </row>
    <row r="339" spans="1:15">
      <c r="A339" s="198" t="s">
        <v>325</v>
      </c>
      <c r="B339" s="296">
        <v>149584906.00999999</v>
      </c>
      <c r="C339" s="297">
        <v>155350010.41999999</v>
      </c>
      <c r="D339" s="297">
        <v>155448123.12</v>
      </c>
      <c r="E339" s="297">
        <v>155853553.22</v>
      </c>
      <c r="F339" s="297">
        <v>182685968.92000002</v>
      </c>
      <c r="G339" s="297">
        <v>203366351.02789998</v>
      </c>
      <c r="H339" s="297">
        <v>194562568.02999997</v>
      </c>
      <c r="I339" s="297">
        <v>195318921.70000002</v>
      </c>
      <c r="J339" s="297">
        <v>257862382.96000001</v>
      </c>
      <c r="K339" s="297">
        <v>270967930.62</v>
      </c>
      <c r="L339" s="297">
        <v>266885790</v>
      </c>
      <c r="M339" s="297">
        <v>273988115</v>
      </c>
      <c r="N339" s="297">
        <v>280817182</v>
      </c>
      <c r="O339" s="159" t="s">
        <v>395</v>
      </c>
    </row>
    <row r="340" spans="1:15">
      <c r="A340" s="198" t="s">
        <v>779</v>
      </c>
      <c r="B340" s="296">
        <v>142116443.00999999</v>
      </c>
      <c r="C340" s="297">
        <v>150934827.41999999</v>
      </c>
      <c r="D340" s="297">
        <v>151050896.12</v>
      </c>
      <c r="E340" s="297">
        <v>151463794.22</v>
      </c>
      <c r="F340" s="297">
        <v>173654498.92000002</v>
      </c>
      <c r="G340" s="297">
        <v>192111668.02789998</v>
      </c>
      <c r="H340" s="297">
        <v>183309327.02999997</v>
      </c>
      <c r="I340" s="297">
        <v>182541855.70000002</v>
      </c>
      <c r="J340" s="297">
        <v>199381211.88</v>
      </c>
      <c r="K340" s="297">
        <v>209511848.62</v>
      </c>
      <c r="L340" s="297">
        <v>208838211</v>
      </c>
      <c r="M340" s="297">
        <v>209481513</v>
      </c>
      <c r="N340" s="297">
        <v>220002937</v>
      </c>
      <c r="O340" s="159" t="s">
        <v>780</v>
      </c>
    </row>
    <row r="341" spans="1:15">
      <c r="A341" s="203" t="s">
        <v>781</v>
      </c>
      <c r="B341" s="304">
        <v>70373</v>
      </c>
      <c r="C341" s="300">
        <v>70373</v>
      </c>
      <c r="D341" s="300">
        <v>70373</v>
      </c>
      <c r="E341" s="300">
        <v>70373</v>
      </c>
      <c r="F341" s="300">
        <v>70373</v>
      </c>
      <c r="G341" s="300">
        <v>70373</v>
      </c>
      <c r="H341" s="300">
        <v>70373</v>
      </c>
      <c r="I341" s="300">
        <v>70373</v>
      </c>
      <c r="J341" s="300">
        <v>70373</v>
      </c>
      <c r="K341" s="300">
        <v>70373</v>
      </c>
      <c r="L341" s="300">
        <v>70373</v>
      </c>
      <c r="M341" s="300">
        <v>70373</v>
      </c>
      <c r="N341" s="300">
        <v>70373</v>
      </c>
      <c r="O341" s="188" t="s">
        <v>782</v>
      </c>
    </row>
    <row r="342" spans="1:15">
      <c r="A342" s="203" t="s">
        <v>783</v>
      </c>
      <c r="B342" s="304">
        <v>1988221</v>
      </c>
      <c r="C342" s="300">
        <v>1888221</v>
      </c>
      <c r="D342" s="300">
        <v>1894885</v>
      </c>
      <c r="E342" s="300">
        <v>1887417</v>
      </c>
      <c r="F342" s="300">
        <v>6529128</v>
      </c>
      <c r="G342" s="300">
        <v>8752341</v>
      </c>
      <c r="H342" s="300">
        <v>8750899</v>
      </c>
      <c r="I342" s="300">
        <v>10274724</v>
      </c>
      <c r="J342" s="300">
        <v>14360245.08</v>
      </c>
      <c r="K342" s="300">
        <v>17335156</v>
      </c>
      <c r="L342" s="300">
        <v>13926653</v>
      </c>
      <c r="M342" s="300">
        <v>20243852</v>
      </c>
      <c r="N342" s="300">
        <v>16544537</v>
      </c>
      <c r="O342" s="188" t="s">
        <v>784</v>
      </c>
    </row>
    <row r="343" spans="1:15">
      <c r="A343" s="203" t="s">
        <v>355</v>
      </c>
      <c r="B343" s="304">
        <v>5409869</v>
      </c>
      <c r="C343" s="300">
        <v>2456589</v>
      </c>
      <c r="D343" s="300">
        <v>2431969</v>
      </c>
      <c r="E343" s="300">
        <v>2431969</v>
      </c>
      <c r="F343" s="300">
        <v>2431969</v>
      </c>
      <c r="G343" s="300">
        <v>2431969</v>
      </c>
      <c r="H343" s="300">
        <v>2431969</v>
      </c>
      <c r="I343" s="300">
        <v>2431969</v>
      </c>
      <c r="J343" s="300">
        <v>44050553</v>
      </c>
      <c r="K343" s="300">
        <v>44050553</v>
      </c>
      <c r="L343" s="300">
        <v>44050553</v>
      </c>
      <c r="M343" s="300">
        <v>44192377</v>
      </c>
      <c r="N343" s="300">
        <v>44199335</v>
      </c>
      <c r="O343" s="188" t="s">
        <v>255</v>
      </c>
    </row>
    <row r="344" spans="1:15">
      <c r="A344" s="198" t="s">
        <v>326</v>
      </c>
      <c r="B344" s="296">
        <v>355077400.85609996</v>
      </c>
      <c r="C344" s="297">
        <v>262868995.92610002</v>
      </c>
      <c r="D344" s="297">
        <v>258740828.04000008</v>
      </c>
      <c r="E344" s="297">
        <v>207482027.59610003</v>
      </c>
      <c r="F344" s="297">
        <v>372690065.00999999</v>
      </c>
      <c r="G344" s="297">
        <v>248662591.89999998</v>
      </c>
      <c r="H344" s="297">
        <v>264712790.5</v>
      </c>
      <c r="I344" s="297">
        <v>263746690.29999998</v>
      </c>
      <c r="J344" s="297">
        <v>447051275.48999995</v>
      </c>
      <c r="K344" s="297">
        <v>325191211.45000005</v>
      </c>
      <c r="L344" s="297">
        <v>324963544</v>
      </c>
      <c r="M344" s="297">
        <v>287334442</v>
      </c>
      <c r="N344" s="297">
        <v>445118442</v>
      </c>
      <c r="O344" s="159" t="s">
        <v>396</v>
      </c>
    </row>
    <row r="345" spans="1:15">
      <c r="A345" s="198" t="s">
        <v>356</v>
      </c>
      <c r="B345" s="296">
        <v>152796604.52610001</v>
      </c>
      <c r="C345" s="297">
        <v>60533580.006099992</v>
      </c>
      <c r="D345" s="297">
        <v>56932691.400000006</v>
      </c>
      <c r="E345" s="297">
        <v>24387939.956100009</v>
      </c>
      <c r="F345" s="297">
        <v>146295135.07999998</v>
      </c>
      <c r="G345" s="297">
        <v>49777878.079999998</v>
      </c>
      <c r="H345" s="297">
        <v>54085785.270000011</v>
      </c>
      <c r="I345" s="297">
        <v>72431141.069999993</v>
      </c>
      <c r="J345" s="297">
        <v>274022255.61000001</v>
      </c>
      <c r="K345" s="297">
        <v>119147605.02000001</v>
      </c>
      <c r="L345" s="297">
        <v>116023404</v>
      </c>
      <c r="M345" s="297">
        <v>164913741</v>
      </c>
      <c r="N345" s="297">
        <v>219812614</v>
      </c>
      <c r="O345" s="159" t="s">
        <v>1</v>
      </c>
    </row>
    <row r="346" spans="1:15">
      <c r="A346" s="203" t="s">
        <v>2</v>
      </c>
      <c r="B346" s="304">
        <v>202280796.33000001</v>
      </c>
      <c r="C346" s="300">
        <v>202335415.92000002</v>
      </c>
      <c r="D346" s="300">
        <v>201808136.64000002</v>
      </c>
      <c r="E346" s="300">
        <v>183094087.64000002</v>
      </c>
      <c r="F346" s="300">
        <v>226394929.93000001</v>
      </c>
      <c r="G346" s="300">
        <v>198884713.82000002</v>
      </c>
      <c r="H346" s="300">
        <v>210627005.23000002</v>
      </c>
      <c r="I346" s="300">
        <v>191315549.23000002</v>
      </c>
      <c r="J346" s="300">
        <v>173029019.88</v>
      </c>
      <c r="K346" s="300">
        <v>206043606.43000001</v>
      </c>
      <c r="L346" s="300">
        <v>208940140</v>
      </c>
      <c r="M346" s="300">
        <v>122420701</v>
      </c>
      <c r="N346" s="300">
        <v>225305828</v>
      </c>
      <c r="O346" s="188" t="s">
        <v>256</v>
      </c>
    </row>
    <row r="347" spans="1:15">
      <c r="A347" s="198" t="s">
        <v>357</v>
      </c>
      <c r="B347" s="296">
        <v>144750494.48339999</v>
      </c>
      <c r="C347" s="297">
        <v>225143324.07450002</v>
      </c>
      <c r="D347" s="297">
        <v>280043478.81999999</v>
      </c>
      <c r="E347" s="297">
        <v>366806154.65960002</v>
      </c>
      <c r="F347" s="297">
        <v>163366263.45519999</v>
      </c>
      <c r="G347" s="297">
        <v>275673382.29900002</v>
      </c>
      <c r="H347" s="297">
        <v>367231260.58289999</v>
      </c>
      <c r="I347" s="297">
        <v>413676864.71749997</v>
      </c>
      <c r="J347" s="297">
        <v>158141171.58999997</v>
      </c>
      <c r="K347" s="297">
        <v>226884643.58999997</v>
      </c>
      <c r="L347" s="297">
        <v>240304571</v>
      </c>
      <c r="M347" s="297">
        <v>274757121</v>
      </c>
      <c r="N347" s="297">
        <v>120550129</v>
      </c>
      <c r="O347" s="159" t="s">
        <v>397</v>
      </c>
    </row>
    <row r="348" spans="1:15">
      <c r="A348" s="198" t="s">
        <v>518</v>
      </c>
      <c r="B348" s="296">
        <v>0</v>
      </c>
      <c r="C348" s="297">
        <v>0</v>
      </c>
      <c r="D348" s="297">
        <v>0</v>
      </c>
      <c r="E348" s="297">
        <v>0</v>
      </c>
      <c r="F348" s="297">
        <v>0</v>
      </c>
      <c r="G348" s="297">
        <v>0</v>
      </c>
      <c r="H348" s="297">
        <v>0</v>
      </c>
      <c r="I348" s="297">
        <v>0</v>
      </c>
      <c r="J348" s="297"/>
      <c r="K348" s="297">
        <v>0</v>
      </c>
      <c r="L348" s="297">
        <v>0</v>
      </c>
      <c r="M348" s="297">
        <v>0</v>
      </c>
      <c r="N348" s="297">
        <v>0</v>
      </c>
      <c r="O348" s="159" t="s">
        <v>258</v>
      </c>
    </row>
    <row r="349" spans="1:15">
      <c r="A349" s="258" t="s">
        <v>519</v>
      </c>
      <c r="B349" s="294">
        <v>6442898478.9438</v>
      </c>
      <c r="C349" s="305">
        <v>6773945149.7277994</v>
      </c>
      <c r="D349" s="305">
        <v>7967741195</v>
      </c>
      <c r="E349" s="305">
        <v>7474221031.3289995</v>
      </c>
      <c r="F349" s="305">
        <v>8882600325.1156006</v>
      </c>
      <c r="G349" s="305">
        <v>8706229079.7257004</v>
      </c>
      <c r="H349" s="305">
        <v>9573657139.919899</v>
      </c>
      <c r="I349" s="305">
        <v>8049418908.3467999</v>
      </c>
      <c r="J349" s="305">
        <v>8903392365.2900009</v>
      </c>
      <c r="K349" s="305">
        <v>9306064524.8600006</v>
      </c>
      <c r="L349" s="305">
        <v>10006194614</v>
      </c>
      <c r="M349" s="305">
        <v>11366931470</v>
      </c>
      <c r="N349" s="305">
        <v>12186002527</v>
      </c>
      <c r="O349" s="245" t="s">
        <v>520</v>
      </c>
    </row>
    <row r="350" spans="1:15">
      <c r="A350" s="206"/>
      <c r="B350" s="208"/>
      <c r="C350" s="208"/>
      <c r="D350" s="208"/>
      <c r="E350" s="208"/>
      <c r="F350" s="208"/>
      <c r="G350" s="208"/>
      <c r="H350" s="208"/>
      <c r="I350" s="208"/>
      <c r="J350" s="208"/>
      <c r="K350" s="208"/>
      <c r="L350" s="208"/>
      <c r="M350" s="208"/>
      <c r="N350" s="208"/>
      <c r="O350" s="172"/>
    </row>
    <row r="351" spans="1:15">
      <c r="A351" s="260" t="s">
        <v>1057</v>
      </c>
      <c r="B351" s="289" t="str">
        <f>+B2</f>
        <v>31.03.2010</v>
      </c>
      <c r="C351" s="289" t="str">
        <f t="shared" ref="C351:N351" si="4">+C2</f>
        <v xml:space="preserve">30.06.2010 </v>
      </c>
      <c r="D351" s="289" t="str">
        <f t="shared" si="4"/>
        <v xml:space="preserve">30.09.2010 </v>
      </c>
      <c r="E351" s="289" t="str">
        <f t="shared" si="4"/>
        <v>31.12.2010</v>
      </c>
      <c r="F351" s="289" t="str">
        <f t="shared" si="4"/>
        <v xml:space="preserve">31.03.2011 </v>
      </c>
      <c r="G351" s="289" t="str">
        <f t="shared" si="4"/>
        <v xml:space="preserve">30.06.2011 </v>
      </c>
      <c r="H351" s="289" t="str">
        <f t="shared" si="4"/>
        <v xml:space="preserve">30.09.2011 </v>
      </c>
      <c r="I351" s="289" t="str">
        <f t="shared" si="4"/>
        <v xml:space="preserve">31.12.2011 </v>
      </c>
      <c r="J351" s="289" t="str">
        <f t="shared" si="4"/>
        <v>31.03.2012</v>
      </c>
      <c r="K351" s="289" t="str">
        <f t="shared" si="4"/>
        <v>30.06.2012</v>
      </c>
      <c r="L351" s="289" t="str">
        <f t="shared" si="4"/>
        <v>30.09.2012</v>
      </c>
      <c r="M351" s="289" t="str">
        <f t="shared" si="4"/>
        <v>31.12.2012</v>
      </c>
      <c r="N351" s="289" t="str">
        <f t="shared" si="4"/>
        <v>31.03.2013</v>
      </c>
      <c r="O351" s="247" t="s">
        <v>1063</v>
      </c>
    </row>
    <row r="352" spans="1:15">
      <c r="A352" s="210" t="s">
        <v>523</v>
      </c>
      <c r="B352" s="306">
        <v>36693192973.73999</v>
      </c>
      <c r="C352" s="306">
        <v>75792022533</v>
      </c>
      <c r="D352" s="306">
        <v>114762986185.65001</v>
      </c>
      <c r="E352" s="306">
        <v>152669254027.67999</v>
      </c>
      <c r="F352" s="306">
        <v>41307440501.459999</v>
      </c>
      <c r="G352" s="306">
        <v>75738249110.87001</v>
      </c>
      <c r="H352" s="306">
        <v>110321862818.75</v>
      </c>
      <c r="I352" s="306">
        <v>143145644161.88</v>
      </c>
      <c r="J352" s="306">
        <v>32473169734.139999</v>
      </c>
      <c r="K352" s="306">
        <v>61258064836.889992</v>
      </c>
      <c r="L352" s="306">
        <v>94215973403</v>
      </c>
      <c r="M352" s="306">
        <v>136611814331</v>
      </c>
      <c r="N352" s="306">
        <v>48575752985</v>
      </c>
      <c r="O352" s="163" t="s">
        <v>3</v>
      </c>
    </row>
    <row r="353" spans="1:15">
      <c r="A353" s="210" t="s">
        <v>4</v>
      </c>
      <c r="B353" s="306">
        <v>238842036.85000002</v>
      </c>
      <c r="C353" s="306">
        <v>466966731.18999994</v>
      </c>
      <c r="D353" s="306">
        <v>649907494.73000002</v>
      </c>
      <c r="E353" s="306">
        <v>931189826.49999988</v>
      </c>
      <c r="F353" s="306">
        <v>287103319.66000003</v>
      </c>
      <c r="G353" s="306">
        <v>540583741.29000008</v>
      </c>
      <c r="H353" s="306">
        <v>747015841.47000003</v>
      </c>
      <c r="I353" s="306">
        <v>941469920.63999999</v>
      </c>
      <c r="J353" s="306">
        <v>206331755.01999998</v>
      </c>
      <c r="K353" s="306">
        <v>411718363.71999997</v>
      </c>
      <c r="L353" s="306">
        <v>568686316</v>
      </c>
      <c r="M353" s="306">
        <v>782335494</v>
      </c>
      <c r="N353" s="306">
        <v>228243970</v>
      </c>
      <c r="O353" s="163" t="s">
        <v>5</v>
      </c>
    </row>
    <row r="354" spans="1:15">
      <c r="A354" s="203" t="s">
        <v>6</v>
      </c>
      <c r="B354" s="300">
        <v>197951833.37</v>
      </c>
      <c r="C354" s="300">
        <v>370027107.94</v>
      </c>
      <c r="D354" s="300">
        <v>501889118.19</v>
      </c>
      <c r="E354" s="300">
        <v>714871535.09000003</v>
      </c>
      <c r="F354" s="300">
        <v>233828383.22</v>
      </c>
      <c r="G354" s="300">
        <v>422654671.28000003</v>
      </c>
      <c r="H354" s="300">
        <v>571375455.70000005</v>
      </c>
      <c r="I354" s="300">
        <v>692465086.62</v>
      </c>
      <c r="J354" s="300">
        <v>148119151.17000002</v>
      </c>
      <c r="K354" s="300">
        <v>288683478.09000003</v>
      </c>
      <c r="L354" s="300">
        <v>393199501</v>
      </c>
      <c r="M354" s="300">
        <v>535017452</v>
      </c>
      <c r="N354" s="300">
        <v>160692304</v>
      </c>
      <c r="O354" s="188" t="s">
        <v>7</v>
      </c>
    </row>
    <row r="355" spans="1:15">
      <c r="A355" s="203" t="s">
        <v>8</v>
      </c>
      <c r="B355" s="300">
        <v>1457295.67</v>
      </c>
      <c r="C355" s="300">
        <v>2723316.36</v>
      </c>
      <c r="D355" s="300">
        <v>3534412.3600000003</v>
      </c>
      <c r="E355" s="300">
        <v>4616267.8100000005</v>
      </c>
      <c r="F355" s="300">
        <v>1159646.5899999999</v>
      </c>
      <c r="G355" s="300">
        <v>1908071.5200000003</v>
      </c>
      <c r="H355" s="300">
        <v>2683991.5099999998</v>
      </c>
      <c r="I355" s="300">
        <v>3423448.33</v>
      </c>
      <c r="J355" s="300">
        <v>641661.22</v>
      </c>
      <c r="K355" s="300">
        <v>1391187.3900000001</v>
      </c>
      <c r="L355" s="300">
        <v>1890108</v>
      </c>
      <c r="M355" s="300">
        <v>2398392</v>
      </c>
      <c r="N355" s="300">
        <v>299091</v>
      </c>
      <c r="O355" s="188" t="s">
        <v>9</v>
      </c>
    </row>
    <row r="356" spans="1:15">
      <c r="A356" s="203" t="s">
        <v>10</v>
      </c>
      <c r="B356" s="300">
        <v>6267</v>
      </c>
      <c r="C356" s="300">
        <v>8192</v>
      </c>
      <c r="D356" s="300">
        <v>8374</v>
      </c>
      <c r="E356" s="300">
        <v>8619</v>
      </c>
      <c r="F356" s="300">
        <v>100005</v>
      </c>
      <c r="G356" s="300">
        <v>112500</v>
      </c>
      <c r="H356" s="300">
        <v>112632</v>
      </c>
      <c r="I356" s="300">
        <v>353995</v>
      </c>
      <c r="J356" s="300">
        <v>94</v>
      </c>
      <c r="K356" s="300">
        <v>1222</v>
      </c>
      <c r="L356" s="300">
        <v>1871</v>
      </c>
      <c r="M356" s="300">
        <v>3122</v>
      </c>
      <c r="N356" s="300">
        <v>162490</v>
      </c>
      <c r="O356" s="188" t="s">
        <v>11</v>
      </c>
    </row>
    <row r="357" spans="1:15">
      <c r="A357" s="203" t="s">
        <v>12</v>
      </c>
      <c r="B357" s="300">
        <v>39889</v>
      </c>
      <c r="C357" s="300">
        <v>74882</v>
      </c>
      <c r="D357" s="300">
        <v>124342</v>
      </c>
      <c r="E357" s="300">
        <v>237029</v>
      </c>
      <c r="F357" s="300">
        <v>298120</v>
      </c>
      <c r="G357" s="300">
        <v>480032.45</v>
      </c>
      <c r="H357" s="300">
        <v>728236.4</v>
      </c>
      <c r="I357" s="300">
        <v>918146.3</v>
      </c>
      <c r="J357" s="300">
        <v>86718.5</v>
      </c>
      <c r="K357" s="300">
        <v>242759.51</v>
      </c>
      <c r="L357" s="300">
        <v>398710</v>
      </c>
      <c r="M357" s="300">
        <v>524018</v>
      </c>
      <c r="N357" s="300">
        <v>251476</v>
      </c>
      <c r="O357" s="188" t="s">
        <v>13</v>
      </c>
    </row>
    <row r="358" spans="1:15">
      <c r="A358" s="203" t="s">
        <v>14</v>
      </c>
      <c r="B358" s="300">
        <v>32972867.139999997</v>
      </c>
      <c r="C358" s="300">
        <v>75011252.219999999</v>
      </c>
      <c r="D358" s="300">
        <v>104533072.21000001</v>
      </c>
      <c r="E358" s="300">
        <v>141660903.00999999</v>
      </c>
      <c r="F358" s="300">
        <v>39626593.370000005</v>
      </c>
      <c r="G358" s="300">
        <v>75804064.030000001</v>
      </c>
      <c r="H358" s="300">
        <v>112889100.13999999</v>
      </c>
      <c r="I358" s="300">
        <v>147740265.75999999</v>
      </c>
      <c r="J358" s="300">
        <v>36409647.760000005</v>
      </c>
      <c r="K358" s="300">
        <v>70232898.820000008</v>
      </c>
      <c r="L358" s="300">
        <v>96950301</v>
      </c>
      <c r="M358" s="300">
        <v>129882093</v>
      </c>
      <c r="N358" s="300">
        <v>30629038</v>
      </c>
      <c r="O358" s="188" t="s">
        <v>15</v>
      </c>
    </row>
    <row r="359" spans="1:15">
      <c r="A359" s="203" t="s">
        <v>16</v>
      </c>
      <c r="B359" s="300">
        <v>1907699</v>
      </c>
      <c r="C359" s="300">
        <v>3879218.04</v>
      </c>
      <c r="D359" s="300">
        <v>5826191.6399999997</v>
      </c>
      <c r="E359" s="300">
        <v>7583325</v>
      </c>
      <c r="F359" s="300">
        <v>1782451.72</v>
      </c>
      <c r="G359" s="300">
        <v>4685890.49</v>
      </c>
      <c r="H359" s="300">
        <v>7903043.5900000008</v>
      </c>
      <c r="I359" s="300">
        <v>10434008.619999999</v>
      </c>
      <c r="J359" s="300">
        <v>2267979</v>
      </c>
      <c r="K359" s="300">
        <v>4915918</v>
      </c>
      <c r="L359" s="300">
        <v>7040849</v>
      </c>
      <c r="M359" s="300">
        <v>8919160</v>
      </c>
      <c r="N359" s="300">
        <v>1060398</v>
      </c>
      <c r="O359" s="188" t="s">
        <v>17</v>
      </c>
    </row>
    <row r="360" spans="1:15">
      <c r="A360" s="203" t="s">
        <v>358</v>
      </c>
      <c r="B360" s="300">
        <v>118137.51999999999</v>
      </c>
      <c r="C360" s="300">
        <v>278316.82</v>
      </c>
      <c r="D360" s="300">
        <v>417987.51</v>
      </c>
      <c r="E360" s="300">
        <v>572629.61</v>
      </c>
      <c r="F360" s="300">
        <v>169775.11</v>
      </c>
      <c r="G360" s="300">
        <v>365309.71000000008</v>
      </c>
      <c r="H360" s="300">
        <v>709207.32000000007</v>
      </c>
      <c r="I360" s="300">
        <v>1106516.8799999999</v>
      </c>
      <c r="J360" s="300">
        <v>476179.96</v>
      </c>
      <c r="K360" s="300">
        <v>1058102.8</v>
      </c>
      <c r="L360" s="300">
        <v>1491260</v>
      </c>
      <c r="M360" s="300">
        <v>1939228</v>
      </c>
      <c r="N360" s="300">
        <v>498002</v>
      </c>
      <c r="O360" s="188" t="s">
        <v>19</v>
      </c>
    </row>
    <row r="361" spans="1:15">
      <c r="A361" s="203" t="s">
        <v>786</v>
      </c>
      <c r="B361" s="300">
        <v>0</v>
      </c>
      <c r="C361" s="300">
        <v>0</v>
      </c>
      <c r="D361" s="300">
        <v>0</v>
      </c>
      <c r="E361" s="300">
        <v>0</v>
      </c>
      <c r="F361" s="300">
        <v>0</v>
      </c>
      <c r="G361" s="300">
        <v>0</v>
      </c>
      <c r="H361" s="300">
        <v>0</v>
      </c>
      <c r="I361" s="300">
        <v>0</v>
      </c>
      <c r="J361" s="300">
        <v>0</v>
      </c>
      <c r="K361" s="300">
        <v>0</v>
      </c>
      <c r="L361" s="300">
        <v>103012</v>
      </c>
      <c r="M361" s="300">
        <v>165935</v>
      </c>
      <c r="N361" s="300">
        <v>963477</v>
      </c>
      <c r="O361" s="188" t="s">
        <v>817</v>
      </c>
    </row>
    <row r="362" spans="1:15">
      <c r="A362" s="203" t="s">
        <v>787</v>
      </c>
      <c r="B362" s="300">
        <v>3178233.94</v>
      </c>
      <c r="C362" s="300">
        <v>12032242.220000001</v>
      </c>
      <c r="D362" s="300">
        <v>16279601.449999999</v>
      </c>
      <c r="E362" s="300">
        <v>28055761.350000001</v>
      </c>
      <c r="F362" s="300">
        <v>8825108.7400000002</v>
      </c>
      <c r="G362" s="300">
        <v>20143885.600000001</v>
      </c>
      <c r="H362" s="300">
        <v>22610944.699999999</v>
      </c>
      <c r="I362" s="300">
        <v>28989879</v>
      </c>
      <c r="J362" s="300">
        <v>7739295</v>
      </c>
      <c r="K362" s="300">
        <v>16846450</v>
      </c>
      <c r="L362" s="300">
        <v>22313844</v>
      </c>
      <c r="M362" s="300">
        <v>35540160</v>
      </c>
      <c r="N362" s="300">
        <v>15467540</v>
      </c>
      <c r="O362" s="188" t="s">
        <v>803</v>
      </c>
    </row>
    <row r="363" spans="1:15">
      <c r="A363" s="203" t="s">
        <v>799</v>
      </c>
      <c r="B363" s="300">
        <v>627718</v>
      </c>
      <c r="C363" s="300">
        <v>1334427.75</v>
      </c>
      <c r="D363" s="300">
        <v>1595533</v>
      </c>
      <c r="E363" s="300">
        <v>2356584</v>
      </c>
      <c r="F363" s="300">
        <v>64117</v>
      </c>
      <c r="G363" s="300">
        <v>781654</v>
      </c>
      <c r="H363" s="300">
        <v>1223154</v>
      </c>
      <c r="I363" s="300">
        <v>1502500</v>
      </c>
      <c r="J363" s="300">
        <v>1292761</v>
      </c>
      <c r="K363" s="300">
        <v>3443889</v>
      </c>
      <c r="L363" s="300">
        <v>4432815</v>
      </c>
      <c r="M363" s="300">
        <v>6961277</v>
      </c>
      <c r="N363" s="300">
        <v>2235601</v>
      </c>
      <c r="O363" s="188" t="s">
        <v>804</v>
      </c>
    </row>
    <row r="364" spans="1:15">
      <c r="A364" s="203" t="s">
        <v>788</v>
      </c>
      <c r="B364" s="300">
        <v>2988248</v>
      </c>
      <c r="C364" s="300">
        <v>3584574</v>
      </c>
      <c r="D364" s="300">
        <v>4141324</v>
      </c>
      <c r="E364" s="300">
        <v>4927595</v>
      </c>
      <c r="F364" s="300">
        <v>801821</v>
      </c>
      <c r="G364" s="300">
        <v>1957364</v>
      </c>
      <c r="H364" s="300">
        <v>2898818</v>
      </c>
      <c r="I364" s="300">
        <v>4317045</v>
      </c>
      <c r="J364" s="300">
        <v>1050087</v>
      </c>
      <c r="K364" s="300">
        <v>2605775</v>
      </c>
      <c r="L364" s="300">
        <v>3186813</v>
      </c>
      <c r="M364" s="300">
        <v>4425725</v>
      </c>
      <c r="N364" s="300">
        <v>2584906</v>
      </c>
      <c r="O364" s="188" t="s">
        <v>805</v>
      </c>
    </row>
    <row r="365" spans="1:15">
      <c r="A365" s="203" t="s">
        <v>789</v>
      </c>
      <c r="B365" s="300">
        <v>4459005.25</v>
      </c>
      <c r="C365" s="300">
        <v>11091917</v>
      </c>
      <c r="D365" s="300">
        <v>20994937.199999999</v>
      </c>
      <c r="E365" s="300">
        <v>29521185.969999999</v>
      </c>
      <c r="F365" s="300">
        <v>8151639.5199999996</v>
      </c>
      <c r="G365" s="300">
        <v>18166254</v>
      </c>
      <c r="H365" s="300">
        <v>31909001</v>
      </c>
      <c r="I365" s="300">
        <v>45370486</v>
      </c>
      <c r="J365" s="300">
        <v>5009495</v>
      </c>
      <c r="K365" s="300">
        <v>16790335</v>
      </c>
      <c r="L365" s="300">
        <v>26799757</v>
      </c>
      <c r="M365" s="300">
        <v>38807548</v>
      </c>
      <c r="N365" s="300">
        <v>5921559</v>
      </c>
      <c r="O365" s="188" t="s">
        <v>806</v>
      </c>
    </row>
    <row r="366" spans="1:15">
      <c r="A366" s="203" t="s">
        <v>790</v>
      </c>
      <c r="B366" s="300">
        <v>908408.92999999993</v>
      </c>
      <c r="C366" s="300">
        <v>2848681.9699999997</v>
      </c>
      <c r="D366" s="300">
        <v>4518387.83</v>
      </c>
      <c r="E366" s="300">
        <v>6979002.8300000001</v>
      </c>
      <c r="F366" s="300">
        <v>4525215.62</v>
      </c>
      <c r="G366" s="300">
        <v>9823533.2899999991</v>
      </c>
      <c r="H366" s="300">
        <v>10609302.289999999</v>
      </c>
      <c r="I366" s="300">
        <v>13425745</v>
      </c>
      <c r="J366" s="300">
        <v>3575685</v>
      </c>
      <c r="K366" s="300">
        <v>7428344</v>
      </c>
      <c r="L366" s="300">
        <v>9767419</v>
      </c>
      <c r="M366" s="300">
        <v>14224268</v>
      </c>
      <c r="N366" s="300">
        <v>4064942</v>
      </c>
      <c r="O366" s="188" t="s">
        <v>807</v>
      </c>
    </row>
    <row r="367" spans="1:15">
      <c r="A367" s="203" t="s">
        <v>791</v>
      </c>
      <c r="B367" s="300">
        <v>4536342</v>
      </c>
      <c r="C367" s="300">
        <v>11153123</v>
      </c>
      <c r="D367" s="300">
        <v>16916263</v>
      </c>
      <c r="E367" s="300">
        <v>27959750</v>
      </c>
      <c r="F367" s="300">
        <v>11451933</v>
      </c>
      <c r="G367" s="300">
        <v>21270658</v>
      </c>
      <c r="H367" s="300">
        <v>29381589</v>
      </c>
      <c r="I367" s="300">
        <v>44478429</v>
      </c>
      <c r="J367" s="300">
        <v>9921620</v>
      </c>
      <c r="K367" s="300">
        <v>18526873</v>
      </c>
      <c r="L367" s="300">
        <v>26370370</v>
      </c>
      <c r="M367" s="300">
        <v>35373428</v>
      </c>
      <c r="N367" s="300">
        <v>6956389</v>
      </c>
      <c r="O367" s="188" t="s">
        <v>808</v>
      </c>
    </row>
    <row r="368" spans="1:15">
      <c r="A368" s="203" t="s">
        <v>792</v>
      </c>
      <c r="B368" s="300">
        <v>96600</v>
      </c>
      <c r="C368" s="300">
        <v>1198499</v>
      </c>
      <c r="D368" s="300">
        <v>1338109</v>
      </c>
      <c r="E368" s="300">
        <v>1681242</v>
      </c>
      <c r="F368" s="300">
        <v>345179</v>
      </c>
      <c r="G368" s="300">
        <v>1331032.56</v>
      </c>
      <c r="H368" s="300">
        <v>2113181</v>
      </c>
      <c r="I368" s="300">
        <v>2663831</v>
      </c>
      <c r="J368" s="300">
        <v>246083</v>
      </c>
      <c r="K368" s="300">
        <v>1270778</v>
      </c>
      <c r="L368" s="300">
        <v>1794765</v>
      </c>
      <c r="M368" s="300">
        <v>3643957</v>
      </c>
      <c r="N368" s="300">
        <v>314681</v>
      </c>
      <c r="O368" s="188" t="s">
        <v>809</v>
      </c>
    </row>
    <row r="369" spans="1:15">
      <c r="A369" s="203" t="s">
        <v>793</v>
      </c>
      <c r="B369" s="300">
        <v>12989197.119999999</v>
      </c>
      <c r="C369" s="300">
        <v>25115422.469999999</v>
      </c>
      <c r="D369" s="300">
        <v>37120361.460000001</v>
      </c>
      <c r="E369" s="300">
        <v>48852951.179999992</v>
      </c>
      <c r="F369" s="300">
        <v>13147003.699999999</v>
      </c>
      <c r="G369" s="300">
        <v>25322638.280000001</v>
      </c>
      <c r="H369" s="300">
        <v>35687176.659999996</v>
      </c>
      <c r="I369" s="300">
        <v>44873675.009999998</v>
      </c>
      <c r="J369" s="300">
        <v>6110390.7300000004</v>
      </c>
      <c r="K369" s="300">
        <v>12053139.23</v>
      </c>
      <c r="L369" s="300">
        <v>19013745</v>
      </c>
      <c r="M369" s="300">
        <v>26642063</v>
      </c>
      <c r="N369" s="300">
        <v>8404781</v>
      </c>
      <c r="O369" s="188" t="s">
        <v>810</v>
      </c>
    </row>
    <row r="370" spans="1:15">
      <c r="A370" s="203" t="s">
        <v>794</v>
      </c>
      <c r="B370" s="300">
        <v>1783049</v>
      </c>
      <c r="C370" s="300">
        <v>3566898</v>
      </c>
      <c r="D370" s="300">
        <v>5372767</v>
      </c>
      <c r="E370" s="300">
        <v>7762717</v>
      </c>
      <c r="F370" s="300">
        <v>1754781</v>
      </c>
      <c r="G370" s="300">
        <v>3375089</v>
      </c>
      <c r="H370" s="300">
        <v>4928020</v>
      </c>
      <c r="I370" s="300">
        <v>6318088</v>
      </c>
      <c r="J370" s="300">
        <v>1316903</v>
      </c>
      <c r="K370" s="300">
        <v>2495891</v>
      </c>
      <c r="L370" s="300">
        <v>3563624</v>
      </c>
      <c r="M370" s="300">
        <v>4892088</v>
      </c>
      <c r="N370" s="300">
        <v>1119436</v>
      </c>
      <c r="O370" s="188" t="s">
        <v>811</v>
      </c>
    </row>
    <row r="371" spans="1:15">
      <c r="A371" s="203" t="s">
        <v>795</v>
      </c>
      <c r="B371" s="300">
        <v>6999567.9799999995</v>
      </c>
      <c r="C371" s="300">
        <v>9288033.4699999988</v>
      </c>
      <c r="D371" s="300">
        <v>11196908.98</v>
      </c>
      <c r="E371" s="300">
        <v>16524476.98</v>
      </c>
      <c r="F371" s="300">
        <v>4777694.9399999995</v>
      </c>
      <c r="G371" s="300">
        <v>6006916.5800000001</v>
      </c>
      <c r="H371" s="300">
        <v>8221201.25</v>
      </c>
      <c r="I371" s="300">
        <v>10215472.16</v>
      </c>
      <c r="J371" s="300">
        <v>2071845.72</v>
      </c>
      <c r="K371" s="300">
        <v>4166955.34</v>
      </c>
      <c r="L371" s="300">
        <v>6513106</v>
      </c>
      <c r="M371" s="300">
        <v>12446995</v>
      </c>
      <c r="N371" s="300">
        <v>5274411</v>
      </c>
      <c r="O371" s="188" t="s">
        <v>812</v>
      </c>
    </row>
    <row r="372" spans="1:15">
      <c r="A372" s="203" t="s">
        <v>796</v>
      </c>
      <c r="B372" s="300">
        <v>968184</v>
      </c>
      <c r="C372" s="300">
        <v>2632074</v>
      </c>
      <c r="D372" s="300">
        <v>4221876</v>
      </c>
      <c r="E372" s="300">
        <v>6476161</v>
      </c>
      <c r="F372" s="300">
        <v>1185685</v>
      </c>
      <c r="G372" s="300">
        <v>3418728</v>
      </c>
      <c r="H372" s="300">
        <v>4673243</v>
      </c>
      <c r="I372" s="300">
        <v>6668406</v>
      </c>
      <c r="J372" s="300">
        <v>744321</v>
      </c>
      <c r="K372" s="300">
        <v>1817549</v>
      </c>
      <c r="L372" s="300">
        <v>3005374</v>
      </c>
      <c r="M372" s="300">
        <v>4442847</v>
      </c>
      <c r="N372" s="300">
        <v>879627</v>
      </c>
      <c r="O372" s="188" t="s">
        <v>813</v>
      </c>
    </row>
    <row r="373" spans="1:15">
      <c r="A373" s="203" t="s">
        <v>797</v>
      </c>
      <c r="B373" s="300">
        <v>6711637.3799999999</v>
      </c>
      <c r="C373" s="300">
        <v>12947841.07</v>
      </c>
      <c r="D373" s="300">
        <v>19453623.329999998</v>
      </c>
      <c r="E373" s="300">
        <v>34410736.5</v>
      </c>
      <c r="F373" s="300">
        <v>7761319.8300000001</v>
      </c>
      <c r="G373" s="300">
        <v>15894603.879999999</v>
      </c>
      <c r="H373" s="300">
        <v>23230108.780000001</v>
      </c>
      <c r="I373" s="300">
        <v>30772820.170000002</v>
      </c>
      <c r="J373" s="300">
        <v>8544319.8300000001</v>
      </c>
      <c r="K373" s="300">
        <v>18009526.75</v>
      </c>
      <c r="L373" s="300">
        <v>23135843</v>
      </c>
      <c r="M373" s="300">
        <v>31297907</v>
      </c>
      <c r="N373" s="300">
        <v>11090978</v>
      </c>
      <c r="O373" s="188" t="s">
        <v>814</v>
      </c>
    </row>
    <row r="374" spans="1:15">
      <c r="A374" s="203" t="s">
        <v>798</v>
      </c>
      <c r="B374" s="300">
        <v>-41858143.450000003</v>
      </c>
      <c r="C374" s="300">
        <v>-81829288.140000001</v>
      </c>
      <c r="D374" s="300">
        <v>-109575695.43000001</v>
      </c>
      <c r="E374" s="300">
        <v>-153868645.82999998</v>
      </c>
      <c r="F374" s="300">
        <v>-52653153.700000003</v>
      </c>
      <c r="G374" s="300">
        <v>-92919155.379999995</v>
      </c>
      <c r="H374" s="300">
        <v>-126871564.86999999</v>
      </c>
      <c r="I374" s="300">
        <v>-154567923.21000001</v>
      </c>
      <c r="J374" s="300">
        <v>-29292482.869999997</v>
      </c>
      <c r="K374" s="300">
        <v>-60262708.210000001</v>
      </c>
      <c r="L374" s="300">
        <v>-82286771</v>
      </c>
      <c r="M374" s="300">
        <v>-115212169</v>
      </c>
      <c r="N374" s="300">
        <v>-30627157</v>
      </c>
      <c r="O374" s="188" t="s">
        <v>815</v>
      </c>
    </row>
    <row r="375" spans="1:15">
      <c r="A375" s="203" t="s">
        <v>47</v>
      </c>
      <c r="B375" s="300">
        <v>-11919766.379999999</v>
      </c>
      <c r="C375" s="300">
        <v>-23625394.259999998</v>
      </c>
      <c r="D375" s="300">
        <v>-31831839.25</v>
      </c>
      <c r="E375" s="300">
        <v>-47043055.409999996</v>
      </c>
      <c r="F375" s="300">
        <v>-16140321.299999999</v>
      </c>
      <c r="G375" s="300">
        <v>-27360546.449999999</v>
      </c>
      <c r="H375" s="300">
        <v>-37572901.359999999</v>
      </c>
      <c r="I375" s="300">
        <v>-46106363.210000001</v>
      </c>
      <c r="J375" s="300">
        <v>-8318719.8700000001</v>
      </c>
      <c r="K375" s="300">
        <v>-17969537.210000001</v>
      </c>
      <c r="L375" s="300">
        <v>-25395913</v>
      </c>
      <c r="M375" s="300">
        <v>-37444752</v>
      </c>
      <c r="N375" s="300">
        <v>-13545471</v>
      </c>
      <c r="O375" s="188" t="s">
        <v>282</v>
      </c>
    </row>
    <row r="376" spans="1:15">
      <c r="A376" s="203" t="s">
        <v>48</v>
      </c>
      <c r="B376" s="300">
        <v>-29428384.25</v>
      </c>
      <c r="C376" s="300">
        <v>-57297454.609999999</v>
      </c>
      <c r="D376" s="300">
        <v>-76679383.939999998</v>
      </c>
      <c r="E376" s="300">
        <v>-105423912.95</v>
      </c>
      <c r="F376" s="300">
        <v>-36066237.409999996</v>
      </c>
      <c r="G376" s="300">
        <v>-64940111.450000003</v>
      </c>
      <c r="H376" s="300">
        <v>-88357594.319999993</v>
      </c>
      <c r="I376" s="300">
        <v>-106947273</v>
      </c>
      <c r="J376" s="300">
        <v>-20904246</v>
      </c>
      <c r="K376" s="300">
        <v>-41935753</v>
      </c>
      <c r="L376" s="300">
        <v>-56465583</v>
      </c>
      <c r="M376" s="300">
        <v>-77242758</v>
      </c>
      <c r="N376" s="300">
        <v>-16976406</v>
      </c>
      <c r="O376" s="188" t="s">
        <v>49</v>
      </c>
    </row>
    <row r="377" spans="1:15">
      <c r="A377" s="203" t="s">
        <v>50</v>
      </c>
      <c r="B377" s="300">
        <v>-509992.82</v>
      </c>
      <c r="C377" s="300">
        <v>-906439.27</v>
      </c>
      <c r="D377" s="300">
        <v>-1064472.24</v>
      </c>
      <c r="E377" s="300">
        <v>-1401677.47</v>
      </c>
      <c r="F377" s="300">
        <v>-446594.99</v>
      </c>
      <c r="G377" s="300">
        <v>-618497.48</v>
      </c>
      <c r="H377" s="300">
        <v>-941069.19</v>
      </c>
      <c r="I377" s="300">
        <v>-1514287</v>
      </c>
      <c r="J377" s="300">
        <v>-69517</v>
      </c>
      <c r="K377" s="300">
        <v>-357418</v>
      </c>
      <c r="L377" s="300">
        <v>-425275</v>
      </c>
      <c r="M377" s="300">
        <v>-524659</v>
      </c>
      <c r="N377" s="300">
        <v>-105280</v>
      </c>
      <c r="O377" s="188" t="s">
        <v>51</v>
      </c>
    </row>
    <row r="378" spans="1:15">
      <c r="A378" s="210" t="s">
        <v>52</v>
      </c>
      <c r="B378" s="306">
        <v>24789774.93</v>
      </c>
      <c r="C378" s="306">
        <v>58943783.990000002</v>
      </c>
      <c r="D378" s="306">
        <v>86371125.579999998</v>
      </c>
      <c r="E378" s="306">
        <v>120237771.96000001</v>
      </c>
      <c r="F378" s="306">
        <v>42971523.210000001</v>
      </c>
      <c r="G378" s="306">
        <v>90522927.580000013</v>
      </c>
      <c r="H378" s="306">
        <v>137557781.03</v>
      </c>
      <c r="I378" s="306">
        <v>198630034.79999998</v>
      </c>
      <c r="J378" s="306">
        <v>71658537.409999996</v>
      </c>
      <c r="K378" s="306">
        <v>161160711.49000001</v>
      </c>
      <c r="L378" s="306">
        <v>231850851</v>
      </c>
      <c r="M378" s="306">
        <v>304894927</v>
      </c>
      <c r="N378" s="306">
        <v>78507510</v>
      </c>
      <c r="O378" s="163" t="s">
        <v>53</v>
      </c>
    </row>
    <row r="379" spans="1:15">
      <c r="A379" s="198" t="s">
        <v>54</v>
      </c>
      <c r="B379" s="297">
        <v>18766513.969999999</v>
      </c>
      <c r="C379" s="297">
        <v>40372268.060000002</v>
      </c>
      <c r="D379" s="297">
        <v>62630950.579999998</v>
      </c>
      <c r="E379" s="297">
        <v>86804579.439999998</v>
      </c>
      <c r="F379" s="297">
        <v>30654371.210000001</v>
      </c>
      <c r="G379" s="297">
        <v>65480992.039999999</v>
      </c>
      <c r="H379" s="297">
        <v>101133732.45999999</v>
      </c>
      <c r="I379" s="297">
        <v>139198182.50999999</v>
      </c>
      <c r="J379" s="297">
        <v>37372053.5</v>
      </c>
      <c r="K379" s="297">
        <v>81112396.939999998</v>
      </c>
      <c r="L379" s="297">
        <v>116600955</v>
      </c>
      <c r="M379" s="297">
        <v>152584724</v>
      </c>
      <c r="N379" s="297">
        <v>36516239</v>
      </c>
      <c r="O379" s="188" t="s">
        <v>55</v>
      </c>
    </row>
    <row r="380" spans="1:15">
      <c r="A380" s="198" t="s">
        <v>56</v>
      </c>
      <c r="B380" s="297">
        <v>17501727.27</v>
      </c>
      <c r="C380" s="297">
        <v>37801982.210000008</v>
      </c>
      <c r="D380" s="297">
        <v>58891487.93</v>
      </c>
      <c r="E380" s="297">
        <v>81890777.609999999</v>
      </c>
      <c r="F380" s="297">
        <v>28926226.950000003</v>
      </c>
      <c r="G380" s="297">
        <v>62305863.780000001</v>
      </c>
      <c r="H380" s="297">
        <v>96992284.150000006</v>
      </c>
      <c r="I380" s="297">
        <v>133443362.55000001</v>
      </c>
      <c r="J380" s="297">
        <v>36231201.489999995</v>
      </c>
      <c r="K380" s="297">
        <v>78593858.840000004</v>
      </c>
      <c r="L380" s="297">
        <v>112870396</v>
      </c>
      <c r="M380" s="297">
        <v>147473094</v>
      </c>
      <c r="N380" s="297">
        <v>35452770</v>
      </c>
      <c r="O380" s="188" t="s">
        <v>57</v>
      </c>
    </row>
    <row r="381" spans="1:15">
      <c r="A381" s="198" t="s">
        <v>58</v>
      </c>
      <c r="B381" s="297">
        <v>7992</v>
      </c>
      <c r="C381" s="297">
        <v>19722</v>
      </c>
      <c r="D381" s="297">
        <v>28288</v>
      </c>
      <c r="E381" s="297">
        <v>31583</v>
      </c>
      <c r="F381" s="297">
        <v>766</v>
      </c>
      <c r="G381" s="297">
        <v>35226</v>
      </c>
      <c r="H381" s="297">
        <v>38820</v>
      </c>
      <c r="I381" s="297">
        <v>40801</v>
      </c>
      <c r="J381" s="297">
        <v>102873</v>
      </c>
      <c r="K381" s="297">
        <v>193619</v>
      </c>
      <c r="L381" s="297">
        <v>266009</v>
      </c>
      <c r="M381" s="297">
        <v>370710</v>
      </c>
      <c r="N381" s="297">
        <v>42808</v>
      </c>
      <c r="O381" s="188" t="s">
        <v>59</v>
      </c>
    </row>
    <row r="382" spans="1:15">
      <c r="A382" s="198" t="s">
        <v>60</v>
      </c>
      <c r="B382" s="297">
        <v>1256794.7</v>
      </c>
      <c r="C382" s="297">
        <v>2550563.85</v>
      </c>
      <c r="D382" s="297">
        <v>3711174.65</v>
      </c>
      <c r="E382" s="297">
        <v>4882218.83</v>
      </c>
      <c r="F382" s="297">
        <v>1727378.26</v>
      </c>
      <c r="G382" s="297">
        <v>3139902.26</v>
      </c>
      <c r="H382" s="297">
        <v>4102628.3099999996</v>
      </c>
      <c r="I382" s="297">
        <v>5714018.96</v>
      </c>
      <c r="J382" s="297">
        <v>1037979.0099999999</v>
      </c>
      <c r="K382" s="297">
        <v>2324919.1</v>
      </c>
      <c r="L382" s="297">
        <v>3464550</v>
      </c>
      <c r="M382" s="297">
        <v>4740920</v>
      </c>
      <c r="N382" s="297">
        <v>1020661</v>
      </c>
      <c r="O382" s="188" t="s">
        <v>61</v>
      </c>
    </row>
    <row r="383" spans="1:15">
      <c r="A383" s="198" t="s">
        <v>359</v>
      </c>
      <c r="B383" s="297">
        <v>-1691901.04</v>
      </c>
      <c r="C383" s="297">
        <v>-3354355.07</v>
      </c>
      <c r="D383" s="297">
        <v>-1334174</v>
      </c>
      <c r="E383" s="297">
        <v>5129229.5199999996</v>
      </c>
      <c r="F383" s="297">
        <v>4407049</v>
      </c>
      <c r="G383" s="297">
        <v>7150930.54</v>
      </c>
      <c r="H383" s="297">
        <v>17543512.57</v>
      </c>
      <c r="I383" s="297">
        <v>16768421.289999999</v>
      </c>
      <c r="J383" s="297">
        <v>37522392.719999999</v>
      </c>
      <c r="K383" s="297">
        <v>83274481.060000002</v>
      </c>
      <c r="L383" s="297">
        <v>101815403</v>
      </c>
      <c r="M383" s="297">
        <v>97978682</v>
      </c>
      <c r="N383" s="297">
        <v>4816257</v>
      </c>
      <c r="O383" s="188" t="s">
        <v>318</v>
      </c>
    </row>
    <row r="384" spans="1:15">
      <c r="A384" s="198" t="s">
        <v>360</v>
      </c>
      <c r="B384" s="297">
        <v>-1691901.04</v>
      </c>
      <c r="C384" s="297">
        <v>-3354355.07</v>
      </c>
      <c r="D384" s="297">
        <v>-1334174</v>
      </c>
      <c r="E384" s="297">
        <v>5129229.5199999996</v>
      </c>
      <c r="F384" s="297">
        <v>4407049</v>
      </c>
      <c r="G384" s="297">
        <v>7150930.54</v>
      </c>
      <c r="H384" s="297">
        <v>17543512.57</v>
      </c>
      <c r="I384" s="297">
        <v>16768421.289999999</v>
      </c>
      <c r="J384" s="297">
        <v>37448357.719999999</v>
      </c>
      <c r="K384" s="297">
        <v>83119581.060000002</v>
      </c>
      <c r="L384" s="297">
        <v>101620765</v>
      </c>
      <c r="M384" s="297">
        <v>97784044</v>
      </c>
      <c r="N384" s="297">
        <v>4816257</v>
      </c>
      <c r="O384" s="212" t="s">
        <v>319</v>
      </c>
    </row>
    <row r="385" spans="1:15">
      <c r="A385" s="198" t="s">
        <v>361</v>
      </c>
      <c r="B385" s="297">
        <v>0</v>
      </c>
      <c r="C385" s="297">
        <v>0</v>
      </c>
      <c r="D385" s="297">
        <v>0</v>
      </c>
      <c r="E385" s="297">
        <v>0</v>
      </c>
      <c r="F385" s="297">
        <v>0</v>
      </c>
      <c r="G385" s="297">
        <v>0</v>
      </c>
      <c r="H385" s="297">
        <v>0</v>
      </c>
      <c r="I385" s="297">
        <v>0</v>
      </c>
      <c r="J385" s="297">
        <v>0</v>
      </c>
      <c r="K385" s="297">
        <v>0</v>
      </c>
      <c r="L385" s="297">
        <v>0</v>
      </c>
      <c r="M385" s="297">
        <v>0</v>
      </c>
      <c r="N385" s="297">
        <v>0</v>
      </c>
      <c r="O385" s="212" t="s">
        <v>320</v>
      </c>
    </row>
    <row r="386" spans="1:15">
      <c r="A386" s="198" t="s">
        <v>364</v>
      </c>
      <c r="B386" s="297">
        <v>0</v>
      </c>
      <c r="C386" s="297">
        <v>0</v>
      </c>
      <c r="D386" s="297">
        <v>0</v>
      </c>
      <c r="E386" s="297">
        <v>0</v>
      </c>
      <c r="F386" s="297">
        <v>0</v>
      </c>
      <c r="G386" s="297">
        <v>0</v>
      </c>
      <c r="H386" s="297">
        <v>0</v>
      </c>
      <c r="I386" s="297">
        <v>0</v>
      </c>
      <c r="J386" s="297">
        <v>74035</v>
      </c>
      <c r="K386" s="297">
        <v>154900</v>
      </c>
      <c r="L386" s="297">
        <v>194638</v>
      </c>
      <c r="M386" s="297">
        <v>194638</v>
      </c>
      <c r="N386" s="297">
        <v>0</v>
      </c>
      <c r="O386" s="212" t="s">
        <v>321</v>
      </c>
    </row>
    <row r="387" spans="1:15">
      <c r="A387" s="198" t="s">
        <v>800</v>
      </c>
      <c r="B387" s="297">
        <v>0</v>
      </c>
      <c r="C387" s="297">
        <v>0</v>
      </c>
      <c r="D387" s="297">
        <v>0</v>
      </c>
      <c r="E387" s="297">
        <v>0</v>
      </c>
      <c r="F387" s="297">
        <v>0</v>
      </c>
      <c r="G387" s="297">
        <v>0</v>
      </c>
      <c r="H387" s="297">
        <v>0</v>
      </c>
      <c r="I387" s="297">
        <v>15275521</v>
      </c>
      <c r="J387" s="297">
        <v>25097014.189999998</v>
      </c>
      <c r="K387" s="297">
        <v>55245803.490000002</v>
      </c>
      <c r="L387" s="297">
        <v>81048696</v>
      </c>
      <c r="M387" s="297">
        <v>113338078</v>
      </c>
      <c r="N387" s="297">
        <v>36227795</v>
      </c>
      <c r="O387" s="188" t="s">
        <v>818</v>
      </c>
    </row>
    <row r="388" spans="1:15">
      <c r="A388" s="198" t="s">
        <v>801</v>
      </c>
      <c r="B388" s="297">
        <v>7715162</v>
      </c>
      <c r="C388" s="297">
        <v>21925871</v>
      </c>
      <c r="D388" s="297">
        <v>25074349</v>
      </c>
      <c r="E388" s="297">
        <v>28303963</v>
      </c>
      <c r="F388" s="297">
        <v>7910103</v>
      </c>
      <c r="G388" s="297">
        <v>17891005</v>
      </c>
      <c r="H388" s="297">
        <v>18880536</v>
      </c>
      <c r="I388" s="297">
        <v>27387910</v>
      </c>
      <c r="J388" s="297">
        <v>-28332923</v>
      </c>
      <c r="K388" s="297">
        <v>-58471970</v>
      </c>
      <c r="L388" s="297">
        <v>-67614203</v>
      </c>
      <c r="M388" s="297">
        <v>-59006557</v>
      </c>
      <c r="N388" s="297">
        <v>947219</v>
      </c>
      <c r="O388" s="188" t="s">
        <v>816</v>
      </c>
    </row>
    <row r="389" spans="1:15">
      <c r="A389" s="210" t="s">
        <v>64</v>
      </c>
      <c r="B389" s="306">
        <v>36429561161.959999</v>
      </c>
      <c r="C389" s="306">
        <v>75266112017.820007</v>
      </c>
      <c r="D389" s="306">
        <v>114026707565.34</v>
      </c>
      <c r="E389" s="306">
        <v>151617826429.22</v>
      </c>
      <c r="F389" s="306">
        <v>40977365658.589996</v>
      </c>
      <c r="G389" s="306">
        <v>75107142442</v>
      </c>
      <c r="H389" s="306">
        <v>109437289196.25</v>
      </c>
      <c r="I389" s="306">
        <v>142005544206.44</v>
      </c>
      <c r="J389" s="306">
        <v>32195179441.709999</v>
      </c>
      <c r="K389" s="306">
        <v>60685185761.679993</v>
      </c>
      <c r="L389" s="306">
        <v>93415436236</v>
      </c>
      <c r="M389" s="306">
        <v>135524583910</v>
      </c>
      <c r="N389" s="306">
        <v>48269001505</v>
      </c>
      <c r="O389" s="163" t="s">
        <v>65</v>
      </c>
    </row>
    <row r="390" spans="1:15">
      <c r="A390" s="198" t="s">
        <v>66</v>
      </c>
      <c r="B390" s="297">
        <v>5107629523.0900002</v>
      </c>
      <c r="C390" s="297">
        <v>9970606367.6800003</v>
      </c>
      <c r="D390" s="297">
        <v>15399655085.98</v>
      </c>
      <c r="E390" s="297">
        <v>22195270063.82</v>
      </c>
      <c r="F390" s="297">
        <v>6526229657.8299999</v>
      </c>
      <c r="G390" s="297">
        <v>11846933476.769999</v>
      </c>
      <c r="H390" s="297">
        <v>17525256116.720001</v>
      </c>
      <c r="I390" s="297">
        <v>21464232090.09</v>
      </c>
      <c r="J390" s="297">
        <v>7327386800</v>
      </c>
      <c r="K390" s="297">
        <v>14423799349.699999</v>
      </c>
      <c r="L390" s="297">
        <v>20659937029</v>
      </c>
      <c r="M390" s="297">
        <v>30811266304</v>
      </c>
      <c r="N390" s="297">
        <v>13030673300</v>
      </c>
      <c r="O390" s="159" t="s">
        <v>67</v>
      </c>
    </row>
    <row r="391" spans="1:15">
      <c r="A391" s="198" t="s">
        <v>68</v>
      </c>
      <c r="B391" s="297">
        <v>69155813.099999994</v>
      </c>
      <c r="C391" s="297">
        <v>88434536.099999994</v>
      </c>
      <c r="D391" s="297">
        <v>120799576.36</v>
      </c>
      <c r="E391" s="297">
        <v>348655209.36000001</v>
      </c>
      <c r="F391" s="297">
        <v>1852394171</v>
      </c>
      <c r="G391" s="297">
        <v>4979577556</v>
      </c>
      <c r="H391" s="297">
        <v>8991068701</v>
      </c>
      <c r="I391" s="297">
        <v>12365749886</v>
      </c>
      <c r="J391" s="297">
        <v>4354305131</v>
      </c>
      <c r="K391" s="297">
        <v>7674494826</v>
      </c>
      <c r="L391" s="297">
        <v>13479570942</v>
      </c>
      <c r="M391" s="297">
        <v>21857728322</v>
      </c>
      <c r="N391" s="297">
        <v>10308672005</v>
      </c>
      <c r="O391" s="159" t="s">
        <v>69</v>
      </c>
    </row>
    <row r="392" spans="1:15">
      <c r="A392" s="198" t="s">
        <v>70</v>
      </c>
      <c r="B392" s="297">
        <v>0</v>
      </c>
      <c r="C392" s="297">
        <v>0</v>
      </c>
      <c r="D392" s="297">
        <v>0</v>
      </c>
      <c r="E392" s="297">
        <v>0</v>
      </c>
      <c r="F392" s="297">
        <v>0</v>
      </c>
      <c r="G392" s="297">
        <v>32150</v>
      </c>
      <c r="H392" s="297">
        <v>1778158</v>
      </c>
      <c r="I392" s="297">
        <v>1778158</v>
      </c>
      <c r="J392" s="297">
        <v>103358</v>
      </c>
      <c r="K392" s="297">
        <v>835369</v>
      </c>
      <c r="L392" s="297">
        <v>835369</v>
      </c>
      <c r="M392" s="297">
        <v>14348764</v>
      </c>
      <c r="N392" s="297">
        <v>270239806</v>
      </c>
      <c r="O392" s="159" t="s">
        <v>71</v>
      </c>
    </row>
    <row r="393" spans="1:15">
      <c r="A393" s="198" t="s">
        <v>72</v>
      </c>
      <c r="B393" s="297">
        <v>0</v>
      </c>
      <c r="C393" s="297">
        <v>0</v>
      </c>
      <c r="D393" s="297">
        <v>12615342</v>
      </c>
      <c r="E393" s="297">
        <v>84933530</v>
      </c>
      <c r="F393" s="297">
        <v>109414663</v>
      </c>
      <c r="G393" s="297">
        <v>125224325.06999999</v>
      </c>
      <c r="H393" s="297">
        <v>157414277.06999999</v>
      </c>
      <c r="I393" s="297">
        <v>202256089.06999999</v>
      </c>
      <c r="J393" s="297">
        <v>73948899</v>
      </c>
      <c r="K393" s="297">
        <v>182347862</v>
      </c>
      <c r="L393" s="297">
        <v>257972781</v>
      </c>
      <c r="M393" s="297">
        <v>329145229</v>
      </c>
      <c r="N393" s="297">
        <v>85161865</v>
      </c>
      <c r="O393" s="159" t="s">
        <v>73</v>
      </c>
    </row>
    <row r="394" spans="1:15">
      <c r="A394" s="198" t="s">
        <v>74</v>
      </c>
      <c r="B394" s="297">
        <v>28636696179.919998</v>
      </c>
      <c r="C394" s="297">
        <v>60156553504.029999</v>
      </c>
      <c r="D394" s="297">
        <v>91734396891.759995</v>
      </c>
      <c r="E394" s="297">
        <v>120193729005.62</v>
      </c>
      <c r="F394" s="297">
        <v>30693735834.889999</v>
      </c>
      <c r="G394" s="297">
        <v>55071165751.040001</v>
      </c>
      <c r="H394" s="297">
        <v>78738767867.98999</v>
      </c>
      <c r="I394" s="297">
        <v>101988205977.67999</v>
      </c>
      <c r="J394" s="297">
        <v>19369526257.730003</v>
      </c>
      <c r="K394" s="297">
        <v>36455085258.999992</v>
      </c>
      <c r="L394" s="297">
        <v>56271945361</v>
      </c>
      <c r="M394" s="297">
        <v>78827021273</v>
      </c>
      <c r="N394" s="297">
        <v>23314905652</v>
      </c>
      <c r="O394" s="159" t="s">
        <v>75</v>
      </c>
    </row>
    <row r="395" spans="1:15">
      <c r="A395" s="198" t="s">
        <v>76</v>
      </c>
      <c r="B395" s="297">
        <v>1479156150.8499999</v>
      </c>
      <c r="C395" s="297">
        <v>2489086852.0100002</v>
      </c>
      <c r="D395" s="297">
        <v>3263433051.0999999</v>
      </c>
      <c r="E395" s="297">
        <v>3736043018.6700001</v>
      </c>
      <c r="F395" s="297">
        <v>458799974.44999999</v>
      </c>
      <c r="G395" s="297">
        <v>680629904.70000005</v>
      </c>
      <c r="H395" s="297">
        <v>726497242.75</v>
      </c>
      <c r="I395" s="297">
        <v>1991737862.75</v>
      </c>
      <c r="J395" s="297">
        <v>7311044</v>
      </c>
      <c r="K395" s="297">
        <v>23294022</v>
      </c>
      <c r="L395" s="297">
        <v>35641698</v>
      </c>
      <c r="M395" s="297">
        <v>49969690</v>
      </c>
      <c r="N395" s="297">
        <v>8812630</v>
      </c>
      <c r="O395" s="159" t="s">
        <v>77</v>
      </c>
    </row>
    <row r="396" spans="1:15">
      <c r="A396" s="198" t="s">
        <v>78</v>
      </c>
      <c r="B396" s="297">
        <v>0</v>
      </c>
      <c r="C396" s="297">
        <v>0</v>
      </c>
      <c r="D396" s="297">
        <v>0</v>
      </c>
      <c r="E396" s="297">
        <v>0</v>
      </c>
      <c r="F396" s="297">
        <v>0</v>
      </c>
      <c r="G396" s="297">
        <v>0</v>
      </c>
      <c r="H396" s="297">
        <v>0</v>
      </c>
      <c r="I396" s="297">
        <v>0</v>
      </c>
      <c r="J396" s="297">
        <v>0</v>
      </c>
      <c r="K396" s="297">
        <v>0</v>
      </c>
      <c r="L396" s="297">
        <v>0</v>
      </c>
      <c r="M396" s="297">
        <v>193439</v>
      </c>
      <c r="N396" s="297">
        <v>0</v>
      </c>
      <c r="O396" s="159" t="s">
        <v>79</v>
      </c>
    </row>
    <row r="397" spans="1:15">
      <c r="A397" s="198" t="s">
        <v>80</v>
      </c>
      <c r="B397" s="297">
        <v>759831482</v>
      </c>
      <c r="C397" s="297">
        <v>1238672352</v>
      </c>
      <c r="D397" s="297">
        <v>1755403568.1400001</v>
      </c>
      <c r="E397" s="297">
        <v>2714020757.75</v>
      </c>
      <c r="F397" s="297">
        <v>986918882.42000008</v>
      </c>
      <c r="G397" s="297">
        <v>1690677353.4200001</v>
      </c>
      <c r="H397" s="297">
        <v>2260438031.7200003</v>
      </c>
      <c r="I397" s="297">
        <v>2651823213.8499999</v>
      </c>
      <c r="J397" s="297">
        <v>463729498.98000002</v>
      </c>
      <c r="K397" s="297">
        <v>941193050.98000002</v>
      </c>
      <c r="L397" s="297">
        <v>1354864752</v>
      </c>
      <c r="M397" s="297">
        <v>2099020246</v>
      </c>
      <c r="N397" s="297">
        <v>867254042</v>
      </c>
      <c r="O397" s="159" t="s">
        <v>81</v>
      </c>
    </row>
    <row r="398" spans="1:15">
      <c r="A398" s="198" t="s">
        <v>82</v>
      </c>
      <c r="B398" s="297">
        <v>377092013</v>
      </c>
      <c r="C398" s="297">
        <v>1322758406</v>
      </c>
      <c r="D398" s="297">
        <v>1740401015</v>
      </c>
      <c r="E398" s="297">
        <v>2345170426</v>
      </c>
      <c r="F398" s="297">
        <v>349021379</v>
      </c>
      <c r="G398" s="297">
        <v>566203519</v>
      </c>
      <c r="H398" s="297">
        <v>804341804</v>
      </c>
      <c r="I398" s="297">
        <v>1065329189</v>
      </c>
      <c r="J398" s="297">
        <v>253020013</v>
      </c>
      <c r="K398" s="297">
        <v>524312830</v>
      </c>
      <c r="L398" s="297">
        <v>737555443</v>
      </c>
      <c r="M398" s="297">
        <v>1123057754</v>
      </c>
      <c r="N398" s="297">
        <v>232387983</v>
      </c>
      <c r="O398" s="159" t="s">
        <v>83</v>
      </c>
    </row>
    <row r="399" spans="1:15">
      <c r="A399" s="198" t="s">
        <v>84</v>
      </c>
      <c r="B399" s="297">
        <v>0</v>
      </c>
      <c r="C399" s="297">
        <v>0</v>
      </c>
      <c r="D399" s="297">
        <v>3035</v>
      </c>
      <c r="E399" s="297">
        <v>3035</v>
      </c>
      <c r="F399" s="297">
        <v>0</v>
      </c>
      <c r="G399" s="297">
        <v>0</v>
      </c>
      <c r="H399" s="297">
        <v>0</v>
      </c>
      <c r="I399" s="297">
        <v>0</v>
      </c>
      <c r="J399" s="297">
        <v>0</v>
      </c>
      <c r="K399" s="297">
        <v>0</v>
      </c>
      <c r="L399" s="297">
        <v>0</v>
      </c>
      <c r="M399" s="297">
        <v>0</v>
      </c>
      <c r="N399" s="297">
        <v>0</v>
      </c>
      <c r="O399" s="159" t="s">
        <v>85</v>
      </c>
    </row>
    <row r="400" spans="1:15">
      <c r="A400" s="198" t="s">
        <v>86</v>
      </c>
      <c r="B400" s="297">
        <v>0</v>
      </c>
      <c r="C400" s="297">
        <v>0</v>
      </c>
      <c r="D400" s="297">
        <v>0</v>
      </c>
      <c r="E400" s="297">
        <v>0</v>
      </c>
      <c r="F400" s="297">
        <v>0</v>
      </c>
      <c r="G400" s="297">
        <v>0</v>
      </c>
      <c r="H400" s="297">
        <v>0</v>
      </c>
      <c r="I400" s="297">
        <v>0</v>
      </c>
      <c r="J400" s="297">
        <v>0</v>
      </c>
      <c r="K400" s="297">
        <v>0</v>
      </c>
      <c r="L400" s="297">
        <v>0</v>
      </c>
      <c r="M400" s="297">
        <v>0</v>
      </c>
      <c r="N400" s="297">
        <v>0</v>
      </c>
      <c r="O400" s="159" t="s">
        <v>87</v>
      </c>
    </row>
    <row r="401" spans="1:15">
      <c r="A401" s="198" t="s">
        <v>802</v>
      </c>
      <c r="B401" s="297">
        <v>0</v>
      </c>
      <c r="C401" s="297">
        <v>0</v>
      </c>
      <c r="D401" s="297">
        <v>0</v>
      </c>
      <c r="E401" s="297">
        <v>1383</v>
      </c>
      <c r="F401" s="297">
        <v>851096</v>
      </c>
      <c r="G401" s="297">
        <v>146698406</v>
      </c>
      <c r="H401" s="297">
        <v>231726997</v>
      </c>
      <c r="I401" s="297">
        <v>274431740</v>
      </c>
      <c r="J401" s="297">
        <v>87514035</v>
      </c>
      <c r="K401" s="297">
        <v>159251660</v>
      </c>
      <c r="L401" s="297">
        <v>308973682</v>
      </c>
      <c r="M401" s="297">
        <v>412832889</v>
      </c>
      <c r="N401" s="297">
        <v>150894222</v>
      </c>
      <c r="O401" s="159" t="s">
        <v>390</v>
      </c>
    </row>
    <row r="402" spans="1:15">
      <c r="A402" s="210" t="s">
        <v>525</v>
      </c>
      <c r="B402" s="306">
        <v>-36418679909.119995</v>
      </c>
      <c r="C402" s="306">
        <v>-75244651669.139999</v>
      </c>
      <c r="D402" s="306">
        <v>-113995581755.17</v>
      </c>
      <c r="E402" s="306">
        <v>-151574849341.01001</v>
      </c>
      <c r="F402" s="306">
        <v>-40980954882.959999</v>
      </c>
      <c r="G402" s="306">
        <v>-75100276358.720001</v>
      </c>
      <c r="H402" s="306">
        <v>-109424398673.92</v>
      </c>
      <c r="I402" s="306">
        <v>-141984937754.79001</v>
      </c>
      <c r="J402" s="306">
        <v>-32177932840.369999</v>
      </c>
      <c r="K402" s="306">
        <v>-60664167998.020004</v>
      </c>
      <c r="L402" s="306">
        <v>-93391102829</v>
      </c>
      <c r="M402" s="306">
        <v>-135483487339</v>
      </c>
      <c r="N402" s="306">
        <v>-48252972209</v>
      </c>
      <c r="O402" s="163" t="s">
        <v>194</v>
      </c>
    </row>
    <row r="403" spans="1:15">
      <c r="A403" s="198" t="s">
        <v>94</v>
      </c>
      <c r="B403" s="297">
        <v>-5101178321.9700003</v>
      </c>
      <c r="C403" s="297">
        <v>-9958335903.4799995</v>
      </c>
      <c r="D403" s="297">
        <v>-15382199727.860001</v>
      </c>
      <c r="E403" s="297">
        <v>-22176170520.23</v>
      </c>
      <c r="F403" s="297">
        <v>-6526974929.6499996</v>
      </c>
      <c r="G403" s="297">
        <v>-11843320530.630001</v>
      </c>
      <c r="H403" s="297">
        <v>-17520695412.199997</v>
      </c>
      <c r="I403" s="297">
        <v>-21463264093.02</v>
      </c>
      <c r="J403" s="297">
        <v>-7316588463.3800001</v>
      </c>
      <c r="K403" s="297">
        <v>-14415495562.65</v>
      </c>
      <c r="L403" s="297">
        <v>-20653339592</v>
      </c>
      <c r="M403" s="297">
        <v>-30811433166</v>
      </c>
      <c r="N403" s="297">
        <v>-13024672343</v>
      </c>
      <c r="O403" s="159" t="s">
        <v>95</v>
      </c>
    </row>
    <row r="404" spans="1:15">
      <c r="A404" s="198" t="s">
        <v>96</v>
      </c>
      <c r="B404" s="297">
        <v>-70012423</v>
      </c>
      <c r="C404" s="297">
        <v>-89060308</v>
      </c>
      <c r="D404" s="297">
        <v>-121150132.13</v>
      </c>
      <c r="E404" s="297">
        <v>-348330744.13</v>
      </c>
      <c r="F404" s="297">
        <v>-1852608856</v>
      </c>
      <c r="G404" s="297">
        <v>-4979693462</v>
      </c>
      <c r="H404" s="297">
        <v>-8991294339.6800003</v>
      </c>
      <c r="I404" s="297">
        <v>-12366248983</v>
      </c>
      <c r="J404" s="297">
        <v>-103152</v>
      </c>
      <c r="K404" s="297">
        <v>-833269</v>
      </c>
      <c r="L404" s="297">
        <v>-13479955223</v>
      </c>
      <c r="M404" s="297">
        <v>-21858240981</v>
      </c>
      <c r="N404" s="297">
        <v>-10311587268</v>
      </c>
      <c r="O404" s="159" t="s">
        <v>97</v>
      </c>
    </row>
    <row r="405" spans="1:15">
      <c r="A405" s="198" t="s">
        <v>98</v>
      </c>
      <c r="B405" s="297">
        <v>0</v>
      </c>
      <c r="C405" s="297">
        <v>0</v>
      </c>
      <c r="D405" s="297">
        <v>0</v>
      </c>
      <c r="E405" s="297">
        <v>0</v>
      </c>
      <c r="F405" s="297">
        <v>0</v>
      </c>
      <c r="G405" s="297">
        <v>-32142</v>
      </c>
      <c r="H405" s="297">
        <v>-1777982.5</v>
      </c>
      <c r="I405" s="297">
        <v>-1777983</v>
      </c>
      <c r="J405" s="297">
        <v>-4353803174</v>
      </c>
      <c r="K405" s="297">
        <v>-7675385738</v>
      </c>
      <c r="L405" s="297">
        <v>-833269</v>
      </c>
      <c r="M405" s="297">
        <v>-14329198</v>
      </c>
      <c r="N405" s="297">
        <v>-270236284</v>
      </c>
      <c r="O405" s="159" t="s">
        <v>99</v>
      </c>
    </row>
    <row r="406" spans="1:15">
      <c r="A406" s="198" t="s">
        <v>100</v>
      </c>
      <c r="B406" s="297">
        <v>0</v>
      </c>
      <c r="C406" s="297">
        <v>0</v>
      </c>
      <c r="D406" s="297">
        <v>-12614288</v>
      </c>
      <c r="E406" s="297">
        <v>-84928723</v>
      </c>
      <c r="F406" s="297">
        <v>-109403324</v>
      </c>
      <c r="G406" s="297">
        <v>-125211586.92</v>
      </c>
      <c r="H406" s="297">
        <v>-157399014.92000002</v>
      </c>
      <c r="I406" s="297">
        <v>-202224897</v>
      </c>
      <c r="J406" s="297">
        <v>-73933478</v>
      </c>
      <c r="K406" s="297">
        <v>-182318138</v>
      </c>
      <c r="L406" s="297">
        <v>-257854514</v>
      </c>
      <c r="M406" s="297">
        <v>-329010530</v>
      </c>
      <c r="N406" s="297">
        <v>-85160403</v>
      </c>
      <c r="O406" s="159" t="s">
        <v>101</v>
      </c>
    </row>
    <row r="407" spans="1:15">
      <c r="A407" s="198" t="s">
        <v>102</v>
      </c>
      <c r="B407" s="297">
        <v>-28632586287.699997</v>
      </c>
      <c r="C407" s="297">
        <v>-60149438218.839996</v>
      </c>
      <c r="D407" s="297">
        <v>-91727596743.149994</v>
      </c>
      <c r="E407" s="297">
        <v>-120179899052.35001</v>
      </c>
      <c r="F407" s="297">
        <v>-30696788865.32</v>
      </c>
      <c r="G407" s="297">
        <v>-55070070947.18</v>
      </c>
      <c r="H407" s="297">
        <v>-78736286710.890015</v>
      </c>
      <c r="I407" s="297">
        <v>-101984299364.26001</v>
      </c>
      <c r="J407" s="297">
        <v>-19367318087.650002</v>
      </c>
      <c r="K407" s="297">
        <v>-36450870362.029999</v>
      </c>
      <c r="L407" s="297">
        <v>-56264854105</v>
      </c>
      <c r="M407" s="297">
        <v>-78813147253</v>
      </c>
      <c r="N407" s="297">
        <v>-23308772116</v>
      </c>
      <c r="O407" s="159" t="s">
        <v>103</v>
      </c>
    </row>
    <row r="408" spans="1:15">
      <c r="A408" s="198" t="s">
        <v>104</v>
      </c>
      <c r="B408" s="297">
        <v>-1478906848.45</v>
      </c>
      <c r="C408" s="297">
        <v>-2489467420.8200002</v>
      </c>
      <c r="D408" s="297">
        <v>-3263191154.7399998</v>
      </c>
      <c r="E408" s="297">
        <v>-3736194072.1900001</v>
      </c>
      <c r="F408" s="297">
        <v>-458632996</v>
      </c>
      <c r="G408" s="297">
        <v>-680424348</v>
      </c>
      <c r="H408" s="297">
        <v>-726231016.38</v>
      </c>
      <c r="I408" s="297">
        <v>-1991213235.0599999</v>
      </c>
      <c r="J408" s="297">
        <v>-7229164</v>
      </c>
      <c r="K408" s="297">
        <v>-23188690</v>
      </c>
      <c r="L408" s="297">
        <v>-35518236</v>
      </c>
      <c r="M408" s="297">
        <v>-49800340</v>
      </c>
      <c r="N408" s="297">
        <v>-8784660</v>
      </c>
      <c r="O408" s="159" t="s">
        <v>105</v>
      </c>
    </row>
    <row r="409" spans="1:15">
      <c r="A409" s="198" t="s">
        <v>106</v>
      </c>
      <c r="B409" s="297">
        <v>0</v>
      </c>
      <c r="C409" s="297">
        <v>0</v>
      </c>
      <c r="D409" s="297">
        <v>0</v>
      </c>
      <c r="E409" s="297">
        <v>0</v>
      </c>
      <c r="F409" s="297">
        <v>0</v>
      </c>
      <c r="G409" s="297">
        <v>0</v>
      </c>
      <c r="H409" s="297">
        <v>0</v>
      </c>
      <c r="I409" s="297">
        <v>0</v>
      </c>
      <c r="J409" s="297"/>
      <c r="K409" s="297"/>
      <c r="L409" s="297">
        <v>0</v>
      </c>
      <c r="M409" s="297">
        <v>-181923</v>
      </c>
      <c r="N409" s="297">
        <v>0</v>
      </c>
      <c r="O409" s="159" t="s">
        <v>107</v>
      </c>
    </row>
    <row r="410" spans="1:15">
      <c r="A410" s="198" t="s">
        <v>108</v>
      </c>
      <c r="B410" s="297">
        <v>-759323579</v>
      </c>
      <c r="C410" s="297">
        <v>-1237716676</v>
      </c>
      <c r="D410" s="297">
        <v>-1751604225.29</v>
      </c>
      <c r="E410" s="297">
        <v>-2709186924.1100001</v>
      </c>
      <c r="F410" s="297">
        <v>-988300972.99000001</v>
      </c>
      <c r="G410" s="297">
        <v>-1691516383.99</v>
      </c>
      <c r="H410" s="297">
        <v>-2261235436.3499999</v>
      </c>
      <c r="I410" s="297">
        <v>-2653985923.4499998</v>
      </c>
      <c r="J410" s="297">
        <v>-461446105.34000003</v>
      </c>
      <c r="K410" s="297">
        <v>-938510783.34000003</v>
      </c>
      <c r="L410" s="297">
        <v>-1351325307</v>
      </c>
      <c r="M410" s="297">
        <v>-2080572275</v>
      </c>
      <c r="N410" s="297">
        <v>-860713873</v>
      </c>
      <c r="O410" s="159" t="s">
        <v>109</v>
      </c>
    </row>
    <row r="411" spans="1:15">
      <c r="A411" s="198" t="s">
        <v>110</v>
      </c>
      <c r="B411" s="297">
        <v>-376672449</v>
      </c>
      <c r="C411" s="297">
        <v>-1320633142</v>
      </c>
      <c r="D411" s="297">
        <v>-1737223527</v>
      </c>
      <c r="E411" s="297">
        <v>-2340135897</v>
      </c>
      <c r="F411" s="297">
        <v>-348238936</v>
      </c>
      <c r="G411" s="297">
        <v>-565226579</v>
      </c>
      <c r="H411" s="297">
        <v>-803003514</v>
      </c>
      <c r="I411" s="297">
        <v>-1056233142</v>
      </c>
      <c r="J411" s="297">
        <v>-252531240</v>
      </c>
      <c r="K411" s="297">
        <v>-519500740</v>
      </c>
      <c r="L411" s="297">
        <v>-732487831</v>
      </c>
      <c r="M411" s="297">
        <v>-1117231394</v>
      </c>
      <c r="N411" s="297">
        <v>-231930328</v>
      </c>
      <c r="O411" s="159" t="s">
        <v>111</v>
      </c>
    </row>
    <row r="412" spans="1:15">
      <c r="A412" s="198" t="s">
        <v>112</v>
      </c>
      <c r="B412" s="297">
        <v>0</v>
      </c>
      <c r="C412" s="297">
        <v>0</v>
      </c>
      <c r="D412" s="297">
        <v>-1957</v>
      </c>
      <c r="E412" s="297">
        <v>-1957</v>
      </c>
      <c r="F412" s="297">
        <v>0</v>
      </c>
      <c r="G412" s="297">
        <v>0</v>
      </c>
      <c r="H412" s="297">
        <v>0</v>
      </c>
      <c r="I412" s="297">
        <v>0</v>
      </c>
      <c r="J412" s="297">
        <v>0</v>
      </c>
      <c r="K412" s="297">
        <v>0</v>
      </c>
      <c r="L412" s="297">
        <v>0</v>
      </c>
      <c r="M412" s="297">
        <v>0</v>
      </c>
      <c r="N412" s="297">
        <v>0</v>
      </c>
      <c r="O412" s="159" t="s">
        <v>113</v>
      </c>
    </row>
    <row r="413" spans="1:15">
      <c r="A413" s="198" t="s">
        <v>114</v>
      </c>
      <c r="B413" s="297">
        <v>0</v>
      </c>
      <c r="C413" s="297">
        <v>0</v>
      </c>
      <c r="D413" s="297">
        <v>0</v>
      </c>
      <c r="E413" s="297">
        <v>0</v>
      </c>
      <c r="F413" s="297">
        <v>0</v>
      </c>
      <c r="G413" s="297">
        <v>0</v>
      </c>
      <c r="H413" s="297">
        <v>0</v>
      </c>
      <c r="I413" s="297">
        <v>0</v>
      </c>
      <c r="J413" s="297">
        <v>0</v>
      </c>
      <c r="K413" s="297">
        <v>0</v>
      </c>
      <c r="L413" s="297">
        <v>0</v>
      </c>
      <c r="M413" s="297">
        <v>0</v>
      </c>
      <c r="N413" s="297">
        <v>0</v>
      </c>
      <c r="O413" s="159" t="s">
        <v>115</v>
      </c>
    </row>
    <row r="414" spans="1:15">
      <c r="A414" s="198" t="s">
        <v>38</v>
      </c>
      <c r="B414" s="297">
        <v>0</v>
      </c>
      <c r="C414" s="297">
        <v>0</v>
      </c>
      <c r="D414" s="297">
        <v>0</v>
      </c>
      <c r="E414" s="297">
        <v>-1451</v>
      </c>
      <c r="F414" s="297">
        <v>-6003</v>
      </c>
      <c r="G414" s="297">
        <v>-144780379</v>
      </c>
      <c r="H414" s="297">
        <v>-226475247</v>
      </c>
      <c r="I414" s="297">
        <v>-265690134</v>
      </c>
      <c r="J414" s="297">
        <v>-86765738</v>
      </c>
      <c r="K414" s="297">
        <v>-157634337</v>
      </c>
      <c r="L414" s="297">
        <v>-306891233</v>
      </c>
      <c r="M414" s="297">
        <v>-409540279</v>
      </c>
      <c r="N414" s="297">
        <v>-151114934</v>
      </c>
      <c r="O414" s="159" t="s">
        <v>121</v>
      </c>
    </row>
    <row r="415" spans="1:15">
      <c r="A415" s="210" t="s">
        <v>365</v>
      </c>
      <c r="B415" s="306">
        <v>274513064.62</v>
      </c>
      <c r="C415" s="306">
        <v>547370863.86000001</v>
      </c>
      <c r="D415" s="306">
        <v>767404430.4799999</v>
      </c>
      <c r="E415" s="306">
        <v>1094404686.6700001</v>
      </c>
      <c r="F415" s="306">
        <v>326485618.50000006</v>
      </c>
      <c r="G415" s="306">
        <v>637972752.1500001</v>
      </c>
      <c r="H415" s="306">
        <v>897464144.83000004</v>
      </c>
      <c r="I415" s="306">
        <v>1160706407.0900002</v>
      </c>
      <c r="J415" s="306">
        <v>295236893.76999998</v>
      </c>
      <c r="K415" s="306">
        <v>593896838.86999989</v>
      </c>
      <c r="L415" s="306">
        <v>824870574</v>
      </c>
      <c r="M415" s="306">
        <v>1128326992</v>
      </c>
      <c r="N415" s="306">
        <v>322780776</v>
      </c>
      <c r="O415" s="163" t="s">
        <v>231</v>
      </c>
    </row>
    <row r="416" spans="1:15">
      <c r="A416" s="198" t="s">
        <v>528</v>
      </c>
      <c r="B416" s="297">
        <v>0</v>
      </c>
      <c r="C416" s="297">
        <v>0</v>
      </c>
      <c r="D416" s="297">
        <v>0</v>
      </c>
      <c r="E416" s="297">
        <v>0</v>
      </c>
      <c r="F416" s="297">
        <v>0</v>
      </c>
      <c r="G416" s="297">
        <v>0</v>
      </c>
      <c r="H416" s="297">
        <v>0</v>
      </c>
      <c r="I416" s="297">
        <v>0</v>
      </c>
      <c r="J416" s="297">
        <v>0</v>
      </c>
      <c r="K416" s="297">
        <v>0</v>
      </c>
      <c r="L416" s="297">
        <v>0</v>
      </c>
      <c r="M416" s="297">
        <v>0</v>
      </c>
      <c r="N416" s="297">
        <v>0</v>
      </c>
      <c r="O416" s="159" t="s">
        <v>229</v>
      </c>
    </row>
    <row r="417" spans="1:15">
      <c r="A417" s="198" t="s">
        <v>529</v>
      </c>
      <c r="B417" s="297">
        <v>0</v>
      </c>
      <c r="C417" s="297">
        <v>0</v>
      </c>
      <c r="D417" s="297">
        <v>0</v>
      </c>
      <c r="E417" s="297">
        <v>0</v>
      </c>
      <c r="F417" s="297">
        <v>0</v>
      </c>
      <c r="G417" s="297">
        <v>0</v>
      </c>
      <c r="H417" s="297">
        <v>0</v>
      </c>
      <c r="I417" s="297">
        <v>0</v>
      </c>
      <c r="J417" s="297">
        <v>0</v>
      </c>
      <c r="K417" s="297">
        <v>0</v>
      </c>
      <c r="L417" s="297">
        <v>0</v>
      </c>
      <c r="M417" s="297">
        <v>0</v>
      </c>
      <c r="N417" s="297">
        <v>0</v>
      </c>
      <c r="O417" s="159" t="s">
        <v>230</v>
      </c>
    </row>
    <row r="418" spans="1:15">
      <c r="A418" s="210" t="s">
        <v>328</v>
      </c>
      <c r="B418" s="306">
        <v>0</v>
      </c>
      <c r="C418" s="306">
        <v>0</v>
      </c>
      <c r="D418" s="306">
        <v>0</v>
      </c>
      <c r="E418" s="306">
        <v>0</v>
      </c>
      <c r="F418" s="306">
        <v>0</v>
      </c>
      <c r="G418" s="306">
        <v>0</v>
      </c>
      <c r="H418" s="306">
        <v>0</v>
      </c>
      <c r="I418" s="306">
        <v>0</v>
      </c>
      <c r="J418" s="306">
        <v>0</v>
      </c>
      <c r="K418" s="306">
        <v>0</v>
      </c>
      <c r="L418" s="306">
        <v>0</v>
      </c>
      <c r="M418" s="306">
        <v>0</v>
      </c>
      <c r="N418" s="306">
        <v>0</v>
      </c>
      <c r="O418" s="163" t="s">
        <v>404</v>
      </c>
    </row>
    <row r="419" spans="1:15">
      <c r="A419" s="257" t="s">
        <v>366</v>
      </c>
      <c r="B419" s="269">
        <v>274513064.62</v>
      </c>
      <c r="C419" s="269">
        <v>547370863.86000001</v>
      </c>
      <c r="D419" s="269">
        <v>767404430.4799999</v>
      </c>
      <c r="E419" s="269">
        <v>1094404686.6700001</v>
      </c>
      <c r="F419" s="269">
        <v>326485618.50000006</v>
      </c>
      <c r="G419" s="269">
        <v>637972752.1500001</v>
      </c>
      <c r="H419" s="269">
        <v>897464144.83000004</v>
      </c>
      <c r="I419" s="269">
        <v>1160706407.0900002</v>
      </c>
      <c r="J419" s="269">
        <v>295236893.76999998</v>
      </c>
      <c r="K419" s="269">
        <v>593896838.86999989</v>
      </c>
      <c r="L419" s="269">
        <v>824870574</v>
      </c>
      <c r="M419" s="269">
        <v>1128326992</v>
      </c>
      <c r="N419" s="269">
        <v>322780776</v>
      </c>
      <c r="O419" s="237" t="s">
        <v>532</v>
      </c>
    </row>
    <row r="420" spans="1:15">
      <c r="A420" s="198" t="s">
        <v>533</v>
      </c>
      <c r="B420" s="297">
        <v>-21821708.969999999</v>
      </c>
      <c r="C420" s="297">
        <v>-49040741.899999999</v>
      </c>
      <c r="D420" s="297">
        <v>-71654362.150000006</v>
      </c>
      <c r="E420" s="297">
        <v>-100136537.64000002</v>
      </c>
      <c r="F420" s="297">
        <v>-26336781.879999999</v>
      </c>
      <c r="G420" s="297">
        <v>-53177686.920000002</v>
      </c>
      <c r="H420" s="297">
        <v>-75098634</v>
      </c>
      <c r="I420" s="297">
        <v>-102996966.39</v>
      </c>
      <c r="J420" s="297">
        <v>-25102517.09</v>
      </c>
      <c r="K420" s="297">
        <v>-54829889.379999995</v>
      </c>
      <c r="L420" s="297">
        <v>-78890263</v>
      </c>
      <c r="M420" s="297">
        <v>-107365166</v>
      </c>
      <c r="N420" s="297">
        <v>-28492168</v>
      </c>
      <c r="O420" s="159" t="s">
        <v>534</v>
      </c>
    </row>
    <row r="421" spans="1:15">
      <c r="A421" s="198" t="s">
        <v>122</v>
      </c>
      <c r="B421" s="297">
        <v>-4300764.2</v>
      </c>
      <c r="C421" s="297">
        <v>-8653943.2899999991</v>
      </c>
      <c r="D421" s="297">
        <v>-11661902.119999999</v>
      </c>
      <c r="E421" s="297">
        <v>-16723478.77</v>
      </c>
      <c r="F421" s="297">
        <v>-5017551.1199999992</v>
      </c>
      <c r="G421" s="297">
        <v>-10001724.370000001</v>
      </c>
      <c r="H421" s="297">
        <v>-13489658.77</v>
      </c>
      <c r="I421" s="297">
        <v>-17197093.09</v>
      </c>
      <c r="J421" s="297">
        <v>-3623001.7199999997</v>
      </c>
      <c r="K421" s="297">
        <v>-7783683.29</v>
      </c>
      <c r="L421" s="297">
        <v>-11056624</v>
      </c>
      <c r="M421" s="297">
        <v>-15451924</v>
      </c>
      <c r="N421" s="297">
        <v>-4282242</v>
      </c>
      <c r="O421" s="188" t="s">
        <v>123</v>
      </c>
    </row>
    <row r="422" spans="1:15">
      <c r="A422" s="198" t="s">
        <v>124</v>
      </c>
      <c r="B422" s="297">
        <v>-1633911.78</v>
      </c>
      <c r="C422" s="297">
        <v>-3395900.81</v>
      </c>
      <c r="D422" s="297">
        <v>-5045300.2799999993</v>
      </c>
      <c r="E422" s="297">
        <v>-7019920.2999999998</v>
      </c>
      <c r="F422" s="297">
        <v>-1812854.85</v>
      </c>
      <c r="G422" s="297">
        <v>-3036090.73</v>
      </c>
      <c r="H422" s="297">
        <v>-4377108.4499999993</v>
      </c>
      <c r="I422" s="297">
        <v>-5570072.7599999998</v>
      </c>
      <c r="J422" s="297">
        <v>-1067923.21</v>
      </c>
      <c r="K422" s="297">
        <v>-2026328.9999999998</v>
      </c>
      <c r="L422" s="297">
        <v>-3057499</v>
      </c>
      <c r="M422" s="297">
        <v>-4964100</v>
      </c>
      <c r="N422" s="297">
        <v>-1065757</v>
      </c>
      <c r="O422" s="188" t="s">
        <v>125</v>
      </c>
    </row>
    <row r="423" spans="1:15">
      <c r="A423" s="198" t="s">
        <v>367</v>
      </c>
      <c r="B423" s="297">
        <v>-6596349.1900000004</v>
      </c>
      <c r="C423" s="297">
        <v>-15468888.41</v>
      </c>
      <c r="D423" s="297">
        <v>-22504734.75</v>
      </c>
      <c r="E423" s="297">
        <v>-32481189.77</v>
      </c>
      <c r="F423" s="297">
        <v>-8673767.8399999999</v>
      </c>
      <c r="G423" s="297">
        <v>-16400575.700000001</v>
      </c>
      <c r="H423" s="297">
        <v>-23753728.240000002</v>
      </c>
      <c r="I423" s="297">
        <v>-31083456.150000002</v>
      </c>
      <c r="J423" s="297">
        <v>-7903055.3700000001</v>
      </c>
      <c r="K423" s="297">
        <v>-15127383.99</v>
      </c>
      <c r="L423" s="297">
        <v>-21259065</v>
      </c>
      <c r="M423" s="297">
        <v>-28821857</v>
      </c>
      <c r="N423" s="297">
        <v>-7424389</v>
      </c>
      <c r="O423" s="159" t="s">
        <v>1062</v>
      </c>
    </row>
    <row r="424" spans="1:15">
      <c r="A424" s="198" t="s">
        <v>368</v>
      </c>
      <c r="B424" s="297">
        <v>-124524.97</v>
      </c>
      <c r="C424" s="297">
        <v>-323911.74</v>
      </c>
      <c r="D424" s="297">
        <v>-520128.38</v>
      </c>
      <c r="E424" s="297">
        <v>-707083.83000000007</v>
      </c>
      <c r="F424" s="297">
        <v>-248133.44</v>
      </c>
      <c r="G424" s="297">
        <v>-529120.96</v>
      </c>
      <c r="H424" s="297">
        <v>-813743.04</v>
      </c>
      <c r="I424" s="297">
        <v>-970774.62</v>
      </c>
      <c r="J424" s="297">
        <v>-716717.31</v>
      </c>
      <c r="K424" s="297">
        <v>-1485437.3599999999</v>
      </c>
      <c r="L424" s="297">
        <v>-2272360</v>
      </c>
      <c r="M424" s="297">
        <v>-3270439</v>
      </c>
      <c r="N424" s="297">
        <v>-1068700</v>
      </c>
      <c r="O424" s="188" t="s">
        <v>427</v>
      </c>
    </row>
    <row r="425" spans="1:15">
      <c r="A425" s="198" t="s">
        <v>369</v>
      </c>
      <c r="B425" s="297">
        <v>-3309921.0100000002</v>
      </c>
      <c r="C425" s="297">
        <v>-7750369.8800000008</v>
      </c>
      <c r="D425" s="297">
        <v>-11514230.559999999</v>
      </c>
      <c r="E425" s="297">
        <v>-15667103.060000001</v>
      </c>
      <c r="F425" s="297">
        <v>-3867820.8800000004</v>
      </c>
      <c r="G425" s="297">
        <v>-8404309.4900000002</v>
      </c>
      <c r="H425" s="297">
        <v>-12032105.4</v>
      </c>
      <c r="I425" s="297">
        <v>-15846576.43</v>
      </c>
      <c r="J425" s="297">
        <v>-3568403.04</v>
      </c>
      <c r="K425" s="297">
        <v>-7722315.6899999995</v>
      </c>
      <c r="L425" s="297">
        <v>-11682978</v>
      </c>
      <c r="M425" s="297">
        <v>-15754288</v>
      </c>
      <c r="N425" s="297">
        <v>-3687709</v>
      </c>
      <c r="O425" s="188" t="s">
        <v>428</v>
      </c>
    </row>
    <row r="426" spans="1:15">
      <c r="A426" s="198" t="s">
        <v>370</v>
      </c>
      <c r="B426" s="297">
        <v>-159947</v>
      </c>
      <c r="C426" s="297">
        <v>-411125.07999999996</v>
      </c>
      <c r="D426" s="297">
        <v>-570297.16999999993</v>
      </c>
      <c r="E426" s="297">
        <v>-746044.16999999993</v>
      </c>
      <c r="F426" s="297">
        <v>-199882</v>
      </c>
      <c r="G426" s="297">
        <v>-739390</v>
      </c>
      <c r="H426" s="297">
        <v>-878065</v>
      </c>
      <c r="I426" s="297">
        <v>-995411</v>
      </c>
      <c r="J426" s="297">
        <v>-140171</v>
      </c>
      <c r="K426" s="297">
        <v>-322885</v>
      </c>
      <c r="L426" s="297">
        <v>-551172</v>
      </c>
      <c r="M426" s="297">
        <v>-785297</v>
      </c>
      <c r="N426" s="297">
        <v>-163677</v>
      </c>
      <c r="O426" s="159" t="s">
        <v>362</v>
      </c>
    </row>
    <row r="427" spans="1:15">
      <c r="A427" s="198" t="s">
        <v>371</v>
      </c>
      <c r="B427" s="297">
        <v>-5696290.8200000003</v>
      </c>
      <c r="C427" s="297">
        <v>-13036602.690000001</v>
      </c>
      <c r="D427" s="297">
        <v>-19837768.890000001</v>
      </c>
      <c r="E427" s="297">
        <v>-26791717.739999995</v>
      </c>
      <c r="F427" s="297">
        <v>-6516771.75</v>
      </c>
      <c r="G427" s="297">
        <v>-14066475.67</v>
      </c>
      <c r="H427" s="297">
        <v>-19754225.100000001</v>
      </c>
      <c r="I427" s="297">
        <v>-31333582.340000004</v>
      </c>
      <c r="J427" s="297">
        <v>-8083245.4399999995</v>
      </c>
      <c r="K427" s="297">
        <v>-20361855.050000001</v>
      </c>
      <c r="L427" s="297">
        <v>-29010565</v>
      </c>
      <c r="M427" s="297">
        <v>-38317261</v>
      </c>
      <c r="N427" s="297">
        <v>-10799694</v>
      </c>
      <c r="O427" s="188" t="s">
        <v>429</v>
      </c>
    </row>
    <row r="428" spans="1:15">
      <c r="A428" s="198" t="s">
        <v>535</v>
      </c>
      <c r="B428" s="297">
        <v>-178333891.39999998</v>
      </c>
      <c r="C428" s="297">
        <v>-359955958.99000001</v>
      </c>
      <c r="D428" s="297">
        <v>-532791887.77999997</v>
      </c>
      <c r="E428" s="297">
        <v>-747117725.69000006</v>
      </c>
      <c r="F428" s="297">
        <v>-202915516.76360002</v>
      </c>
      <c r="G428" s="297">
        <v>-411425747.32900006</v>
      </c>
      <c r="H428" s="297">
        <v>-613567186.17350006</v>
      </c>
      <c r="I428" s="297">
        <v>-842285587.70330012</v>
      </c>
      <c r="J428" s="297">
        <v>-226777336.40000001</v>
      </c>
      <c r="K428" s="297">
        <v>-453415141.93000007</v>
      </c>
      <c r="L428" s="297">
        <v>-672694351</v>
      </c>
      <c r="M428" s="297">
        <v>-931120777</v>
      </c>
      <c r="N428" s="297">
        <v>-248469308</v>
      </c>
      <c r="O428" s="159" t="s">
        <v>536</v>
      </c>
    </row>
    <row r="429" spans="1:15">
      <c r="A429" s="198" t="s">
        <v>132</v>
      </c>
      <c r="B429" s="297">
        <v>-109431141.61999999</v>
      </c>
      <c r="C429" s="297">
        <v>-219967655.75</v>
      </c>
      <c r="D429" s="297">
        <v>-327249204.28999996</v>
      </c>
      <c r="E429" s="297">
        <v>-459891081.83000004</v>
      </c>
      <c r="F429" s="297">
        <v>-123373746.94649999</v>
      </c>
      <c r="G429" s="297">
        <v>-249284487.28999999</v>
      </c>
      <c r="H429" s="297">
        <v>-369786653.25000006</v>
      </c>
      <c r="I429" s="297">
        <v>-500961697.53000003</v>
      </c>
      <c r="J429" s="297">
        <v>-138375624.51999998</v>
      </c>
      <c r="K429" s="297">
        <v>-270054107.85000002</v>
      </c>
      <c r="L429" s="297">
        <v>-402108151</v>
      </c>
      <c r="M429" s="297">
        <v>-553695054</v>
      </c>
      <c r="N429" s="297">
        <v>-147494874</v>
      </c>
      <c r="O429" s="188" t="s">
        <v>133</v>
      </c>
    </row>
    <row r="430" spans="1:15">
      <c r="A430" s="198" t="s">
        <v>134</v>
      </c>
      <c r="B430" s="297">
        <v>-5390103.2400000012</v>
      </c>
      <c r="C430" s="297">
        <v>-10974500.199999999</v>
      </c>
      <c r="D430" s="297">
        <v>-16575259.539999999</v>
      </c>
      <c r="E430" s="297">
        <v>-22286194.479999997</v>
      </c>
      <c r="F430" s="297">
        <v>-5555824.3771000002</v>
      </c>
      <c r="G430" s="297">
        <v>-11817555.952399999</v>
      </c>
      <c r="H430" s="297">
        <v>-17580517.144000001</v>
      </c>
      <c r="I430" s="297">
        <v>-24141255.524</v>
      </c>
      <c r="J430" s="297">
        <v>-6070535.4400000004</v>
      </c>
      <c r="K430" s="297">
        <v>-13025972.74</v>
      </c>
      <c r="L430" s="297">
        <v>-19292663</v>
      </c>
      <c r="M430" s="297">
        <v>-25784707</v>
      </c>
      <c r="N430" s="297">
        <v>-6670716</v>
      </c>
      <c r="O430" s="188" t="s">
        <v>135</v>
      </c>
    </row>
    <row r="431" spans="1:15">
      <c r="A431" s="198" t="s">
        <v>372</v>
      </c>
      <c r="B431" s="297">
        <v>-465310.6</v>
      </c>
      <c r="C431" s="297">
        <v>-855797.2</v>
      </c>
      <c r="D431" s="297">
        <v>-1340226.9100000001</v>
      </c>
      <c r="E431" s="297">
        <v>-1890128.12</v>
      </c>
      <c r="F431" s="297">
        <v>-633490.4</v>
      </c>
      <c r="G431" s="297">
        <v>-1631202.8</v>
      </c>
      <c r="H431" s="297">
        <v>-2422534.5999999996</v>
      </c>
      <c r="I431" s="297">
        <v>-3212422.18</v>
      </c>
      <c r="J431" s="297">
        <v>-708434.37999999989</v>
      </c>
      <c r="K431" s="297">
        <v>-1698587.8599999999</v>
      </c>
      <c r="L431" s="297">
        <v>-2556944</v>
      </c>
      <c r="M431" s="297">
        <v>-3534134</v>
      </c>
      <c r="N431" s="297">
        <v>-959066</v>
      </c>
      <c r="O431" s="159" t="s">
        <v>363</v>
      </c>
    </row>
    <row r="432" spans="1:15">
      <c r="A432" s="198" t="s">
        <v>373</v>
      </c>
      <c r="B432" s="297">
        <v>-1750695.6300000001</v>
      </c>
      <c r="C432" s="297">
        <v>-3686831.17</v>
      </c>
      <c r="D432" s="297">
        <v>-5826785.5500000007</v>
      </c>
      <c r="E432" s="297">
        <v>-7760412.7400000002</v>
      </c>
      <c r="F432" s="297">
        <v>-2311593.61</v>
      </c>
      <c r="G432" s="297">
        <v>-4210569.5999999996</v>
      </c>
      <c r="H432" s="297">
        <v>-6346410.1999999993</v>
      </c>
      <c r="I432" s="297">
        <v>-9576339.1400000006</v>
      </c>
      <c r="J432" s="297">
        <v>-2624177.2599999998</v>
      </c>
      <c r="K432" s="297">
        <v>-5242974.66</v>
      </c>
      <c r="L432" s="297">
        <v>-7115728</v>
      </c>
      <c r="M432" s="297">
        <v>-9342316</v>
      </c>
      <c r="N432" s="297">
        <v>-2031763</v>
      </c>
      <c r="O432" s="188" t="s">
        <v>430</v>
      </c>
    </row>
    <row r="433" spans="1:15">
      <c r="A433" s="198" t="s">
        <v>374</v>
      </c>
      <c r="B433" s="297">
        <v>-5948274.4000000004</v>
      </c>
      <c r="C433" s="297">
        <v>-11333530.529999999</v>
      </c>
      <c r="D433" s="297">
        <v>-17155359.440000001</v>
      </c>
      <c r="E433" s="297">
        <v>-23891012.91</v>
      </c>
      <c r="F433" s="297">
        <v>-7273878.6900000004</v>
      </c>
      <c r="G433" s="297">
        <v>-13605267.140000001</v>
      </c>
      <c r="H433" s="297">
        <v>-20449517.32</v>
      </c>
      <c r="I433" s="297">
        <v>-28334578.870000001</v>
      </c>
      <c r="J433" s="297">
        <v>-7268171.8600000003</v>
      </c>
      <c r="K433" s="297">
        <v>-14859250.68</v>
      </c>
      <c r="L433" s="297">
        <v>-21292476</v>
      </c>
      <c r="M433" s="297">
        <v>-30892713</v>
      </c>
      <c r="N433" s="297">
        <v>-7411551</v>
      </c>
      <c r="O433" s="188" t="s">
        <v>431</v>
      </c>
    </row>
    <row r="434" spans="1:15">
      <c r="A434" s="198" t="s">
        <v>375</v>
      </c>
      <c r="B434" s="297">
        <v>-9089911.9199999981</v>
      </c>
      <c r="C434" s="297">
        <v>-17253073.52</v>
      </c>
      <c r="D434" s="297">
        <v>-23842802.800000001</v>
      </c>
      <c r="E434" s="297">
        <v>-31519961.300000001</v>
      </c>
      <c r="F434" s="297">
        <v>-10819181.48</v>
      </c>
      <c r="G434" s="297">
        <v>-20097531.109999999</v>
      </c>
      <c r="H434" s="297">
        <v>-28558461.880000003</v>
      </c>
      <c r="I434" s="297">
        <v>-39231076.450000003</v>
      </c>
      <c r="J434" s="297">
        <v>-11972255.920000002</v>
      </c>
      <c r="K434" s="297">
        <v>-24496287.809999999</v>
      </c>
      <c r="L434" s="297">
        <v>-33904801</v>
      </c>
      <c r="M434" s="297">
        <v>-44495225</v>
      </c>
      <c r="N434" s="297">
        <v>-15559385</v>
      </c>
      <c r="O434" s="188" t="s">
        <v>432</v>
      </c>
    </row>
    <row r="435" spans="1:15">
      <c r="A435" s="198" t="s">
        <v>376</v>
      </c>
      <c r="B435" s="297">
        <v>-46258453.990000002</v>
      </c>
      <c r="C435" s="297">
        <v>-95884570.620000005</v>
      </c>
      <c r="D435" s="297">
        <v>-140802249.25</v>
      </c>
      <c r="E435" s="297">
        <v>-199878934.30999997</v>
      </c>
      <c r="F435" s="297">
        <v>-52947801.260000005</v>
      </c>
      <c r="G435" s="297">
        <v>-110779133.43659998</v>
      </c>
      <c r="H435" s="297">
        <v>-168423091.77950001</v>
      </c>
      <c r="I435" s="297">
        <v>-236828218.00929999</v>
      </c>
      <c r="J435" s="297">
        <v>-59758137.019999996</v>
      </c>
      <c r="K435" s="297">
        <v>-124037960.33000001</v>
      </c>
      <c r="L435" s="297">
        <v>-186423588</v>
      </c>
      <c r="M435" s="297">
        <v>-263376628</v>
      </c>
      <c r="N435" s="297">
        <v>-68341953</v>
      </c>
      <c r="O435" s="188" t="s">
        <v>433</v>
      </c>
    </row>
    <row r="436" spans="1:15">
      <c r="A436" s="198" t="s">
        <v>537</v>
      </c>
      <c r="B436" s="297">
        <v>-56474.770000000004</v>
      </c>
      <c r="C436" s="297">
        <v>-157361</v>
      </c>
      <c r="D436" s="297">
        <v>-279479.71999999997</v>
      </c>
      <c r="E436" s="297">
        <v>-411182.06</v>
      </c>
      <c r="F436" s="297">
        <v>-148868.96000000002</v>
      </c>
      <c r="G436" s="297">
        <v>-297433.37</v>
      </c>
      <c r="H436" s="297">
        <v>-432268.62</v>
      </c>
      <c r="I436" s="297">
        <v>-611946</v>
      </c>
      <c r="J436" s="297">
        <v>-145377</v>
      </c>
      <c r="K436" s="297">
        <v>-315413</v>
      </c>
      <c r="L436" s="297">
        <v>-455787</v>
      </c>
      <c r="M436" s="297">
        <v>-598242</v>
      </c>
      <c r="N436" s="297">
        <v>-126155</v>
      </c>
      <c r="O436" s="159" t="s">
        <v>538</v>
      </c>
    </row>
    <row r="437" spans="1:15">
      <c r="A437" s="198" t="s">
        <v>539</v>
      </c>
      <c r="B437" s="297">
        <v>10876106.780000001</v>
      </c>
      <c r="C437" s="297">
        <v>17681608.030000001</v>
      </c>
      <c r="D437" s="297">
        <v>21763630.879999999</v>
      </c>
      <c r="E437" s="297">
        <v>29821000.419999998</v>
      </c>
      <c r="F437" s="297">
        <v>9388807.2300000004</v>
      </c>
      <c r="G437" s="297">
        <v>30810828.940000005</v>
      </c>
      <c r="H437" s="297">
        <v>88192783.020000011</v>
      </c>
      <c r="I437" s="297">
        <v>103719390.64</v>
      </c>
      <c r="J437" s="297">
        <v>19831935.25</v>
      </c>
      <c r="K437" s="297">
        <v>34295754.340000004</v>
      </c>
      <c r="L437" s="297">
        <v>44161106</v>
      </c>
      <c r="M437" s="297">
        <v>48253802</v>
      </c>
      <c r="N437" s="297">
        <v>17425068</v>
      </c>
      <c r="O437" s="159" t="s">
        <v>540</v>
      </c>
    </row>
    <row r="438" spans="1:15">
      <c r="A438" s="198" t="s">
        <v>541</v>
      </c>
      <c r="B438" s="297">
        <v>-4152558.41</v>
      </c>
      <c r="C438" s="297">
        <v>-6991590.3599999994</v>
      </c>
      <c r="D438" s="297">
        <v>-9416174.879999999</v>
      </c>
      <c r="E438" s="297">
        <v>-15094857.140000001</v>
      </c>
      <c r="F438" s="297">
        <v>-3716816.09</v>
      </c>
      <c r="G438" s="297">
        <v>-6294356</v>
      </c>
      <c r="H438" s="297">
        <v>-10557359.99</v>
      </c>
      <c r="I438" s="297">
        <v>-13986583.219899999</v>
      </c>
      <c r="J438" s="297">
        <v>-3265679.1599999997</v>
      </c>
      <c r="K438" s="297">
        <v>-10526842.560000001</v>
      </c>
      <c r="L438" s="297">
        <v>-13290999</v>
      </c>
      <c r="M438" s="297">
        <v>-22420052</v>
      </c>
      <c r="N438" s="297">
        <v>-3635791</v>
      </c>
      <c r="O438" s="159" t="s">
        <v>234</v>
      </c>
    </row>
    <row r="439" spans="1:15">
      <c r="A439" s="257" t="s">
        <v>377</v>
      </c>
      <c r="B439" s="269">
        <v>81024537.850000009</v>
      </c>
      <c r="C439" s="269">
        <v>148906819.63999999</v>
      </c>
      <c r="D439" s="269">
        <v>175026156.83000001</v>
      </c>
      <c r="E439" s="269">
        <v>261465384.56000003</v>
      </c>
      <c r="F439" s="269">
        <v>102756442.03639999</v>
      </c>
      <c r="G439" s="269">
        <v>197588357.47099999</v>
      </c>
      <c r="H439" s="269">
        <v>286001479.06650001</v>
      </c>
      <c r="I439" s="269">
        <v>304544714.41689998</v>
      </c>
      <c r="J439" s="269">
        <v>59777919.370000005</v>
      </c>
      <c r="K439" s="269">
        <v>109105306.34000002</v>
      </c>
      <c r="L439" s="269">
        <v>103700280</v>
      </c>
      <c r="M439" s="269">
        <v>115076557</v>
      </c>
      <c r="N439" s="269">
        <v>59482422</v>
      </c>
      <c r="O439" s="237" t="s">
        <v>165</v>
      </c>
    </row>
    <row r="440" spans="1:15">
      <c r="A440" s="198" t="s">
        <v>378</v>
      </c>
      <c r="B440" s="297">
        <v>2859608.75</v>
      </c>
      <c r="C440" s="297">
        <v>2859525</v>
      </c>
      <c r="D440" s="297">
        <v>5034673</v>
      </c>
      <c r="E440" s="297">
        <v>2412662</v>
      </c>
      <c r="F440" s="297">
        <v>310747</v>
      </c>
      <c r="G440" s="297">
        <v>893355</v>
      </c>
      <c r="H440" s="297">
        <v>909473</v>
      </c>
      <c r="I440" s="297">
        <v>380886</v>
      </c>
      <c r="J440" s="297">
        <v>10618932</v>
      </c>
      <c r="K440" s="297">
        <v>13143359</v>
      </c>
      <c r="L440" s="297">
        <v>13560536</v>
      </c>
      <c r="M440" s="297">
        <v>13510643</v>
      </c>
      <c r="N440" s="297">
        <v>4453226</v>
      </c>
      <c r="O440" s="159" t="s">
        <v>210</v>
      </c>
    </row>
    <row r="441" spans="1:15">
      <c r="A441" s="198" t="s">
        <v>544</v>
      </c>
      <c r="B441" s="297">
        <v>118470511.66</v>
      </c>
      <c r="C441" s="297">
        <v>186922083.22999999</v>
      </c>
      <c r="D441" s="297">
        <v>265421998.63</v>
      </c>
      <c r="E441" s="297">
        <v>326995235.50999999</v>
      </c>
      <c r="F441" s="297">
        <v>149444935.954</v>
      </c>
      <c r="G441" s="297">
        <v>244549912.94999999</v>
      </c>
      <c r="H441" s="297">
        <v>331784195</v>
      </c>
      <c r="I441" s="297">
        <v>448828124.30000001</v>
      </c>
      <c r="J441" s="297">
        <v>245141638.43000001</v>
      </c>
      <c r="K441" s="297">
        <v>341393930.15999997</v>
      </c>
      <c r="L441" s="297">
        <v>426877179</v>
      </c>
      <c r="M441" s="297">
        <v>520835198</v>
      </c>
      <c r="N441" s="297">
        <v>178038337</v>
      </c>
      <c r="O441" s="159" t="s">
        <v>545</v>
      </c>
    </row>
    <row r="442" spans="1:15">
      <c r="A442" s="198" t="s">
        <v>379</v>
      </c>
      <c r="B442" s="297">
        <v>51409567.049999997</v>
      </c>
      <c r="C442" s="297">
        <v>62957520.989999995</v>
      </c>
      <c r="D442" s="297">
        <v>69895149.409999996</v>
      </c>
      <c r="E442" s="297">
        <v>71068081.409999996</v>
      </c>
      <c r="F442" s="297">
        <v>60712129.269999996</v>
      </c>
      <c r="G442" s="297">
        <v>75421721.599999994</v>
      </c>
      <c r="H442" s="297">
        <v>75535294.599999994</v>
      </c>
      <c r="I442" s="297">
        <v>77348517.670000002</v>
      </c>
      <c r="J442" s="297">
        <v>51115315.230000004</v>
      </c>
      <c r="K442" s="297">
        <v>76308174.329999998</v>
      </c>
      <c r="L442" s="297">
        <v>79378130</v>
      </c>
      <c r="M442" s="297">
        <v>78534116</v>
      </c>
      <c r="N442" s="297">
        <v>55648571</v>
      </c>
      <c r="O442" s="188" t="s">
        <v>145</v>
      </c>
    </row>
    <row r="443" spans="1:15">
      <c r="A443" s="198" t="s">
        <v>146</v>
      </c>
      <c r="B443" s="297">
        <v>48992058.410000004</v>
      </c>
      <c r="C443" s="297">
        <v>98858545.549999997</v>
      </c>
      <c r="D443" s="297">
        <v>164029801.82999998</v>
      </c>
      <c r="E443" s="297">
        <v>219631506.21000001</v>
      </c>
      <c r="F443" s="297">
        <v>65849844.229999997</v>
      </c>
      <c r="G443" s="307">
        <v>133512084.59</v>
      </c>
      <c r="H443" s="307">
        <v>205309729.24000001</v>
      </c>
      <c r="I443" s="307">
        <v>286936160.25999999</v>
      </c>
      <c r="J443" s="307">
        <v>115724176.36</v>
      </c>
      <c r="K443" s="307">
        <v>188304314.38999999</v>
      </c>
      <c r="L443" s="307">
        <v>265834141</v>
      </c>
      <c r="M443" s="307">
        <v>351314887</v>
      </c>
      <c r="N443" s="307">
        <v>103597356</v>
      </c>
      <c r="O443" s="188" t="s">
        <v>147</v>
      </c>
    </row>
    <row r="444" spans="1:15">
      <c r="A444" s="198" t="s">
        <v>148</v>
      </c>
      <c r="B444" s="297">
        <v>14163999.329999998</v>
      </c>
      <c r="C444" s="297">
        <v>23507816.419999998</v>
      </c>
      <c r="D444" s="297">
        <v>36343486.129999995</v>
      </c>
      <c r="E444" s="297">
        <v>42444581.810000002</v>
      </c>
      <c r="F444" s="297">
        <v>16080145.35</v>
      </c>
      <c r="G444" s="297">
        <v>24277391.489999998</v>
      </c>
      <c r="H444" s="297">
        <v>27163204.379999999</v>
      </c>
      <c r="I444" s="297">
        <v>35693669.240000002</v>
      </c>
      <c r="J444" s="297">
        <v>11254646.699999999</v>
      </c>
      <c r="K444" s="297">
        <v>15256721.960000001</v>
      </c>
      <c r="L444" s="297">
        <v>21660033</v>
      </c>
      <c r="M444" s="297">
        <v>29728582</v>
      </c>
      <c r="N444" s="297">
        <v>7251179</v>
      </c>
      <c r="O444" s="188" t="s">
        <v>149</v>
      </c>
    </row>
    <row r="445" spans="1:15">
      <c r="A445" s="198" t="s">
        <v>150</v>
      </c>
      <c r="B445" s="297">
        <v>1728650</v>
      </c>
      <c r="C445" s="297">
        <v>1728650</v>
      </c>
      <c r="D445" s="297">
        <v>2087786.41</v>
      </c>
      <c r="E445" s="297">
        <v>2693664.03</v>
      </c>
      <c r="F445" s="297">
        <v>220923.72</v>
      </c>
      <c r="G445" s="297">
        <v>1677696.72</v>
      </c>
      <c r="H445" s="297">
        <v>2111095.5203999998</v>
      </c>
      <c r="I445" s="297">
        <v>3773753.19</v>
      </c>
      <c r="J445" s="297">
        <v>1084313</v>
      </c>
      <c r="K445" s="297">
        <v>3902121</v>
      </c>
      <c r="L445" s="297">
        <v>5137825</v>
      </c>
      <c r="M445" s="297">
        <v>8354229</v>
      </c>
      <c r="N445" s="297">
        <v>1446161</v>
      </c>
      <c r="O445" s="188" t="s">
        <v>151</v>
      </c>
    </row>
    <row r="446" spans="1:15">
      <c r="A446" s="198" t="s">
        <v>152</v>
      </c>
      <c r="B446" s="297">
        <v>236005.45</v>
      </c>
      <c r="C446" s="297">
        <v>308116</v>
      </c>
      <c r="D446" s="297">
        <v>436826</v>
      </c>
      <c r="E446" s="297">
        <v>638900</v>
      </c>
      <c r="F446" s="297">
        <v>225435.93</v>
      </c>
      <c r="G446" s="297">
        <v>664757.92999999993</v>
      </c>
      <c r="H446" s="297">
        <v>865241</v>
      </c>
      <c r="I446" s="297">
        <v>1251830</v>
      </c>
      <c r="J446" s="297">
        <v>211908</v>
      </c>
      <c r="K446" s="297">
        <v>469349</v>
      </c>
      <c r="L446" s="297">
        <v>502953</v>
      </c>
      <c r="M446" s="297">
        <v>550411</v>
      </c>
      <c r="N446" s="297">
        <v>118717</v>
      </c>
      <c r="O446" s="188" t="s">
        <v>153</v>
      </c>
    </row>
    <row r="447" spans="1:15">
      <c r="A447" s="198" t="s">
        <v>154</v>
      </c>
      <c r="B447" s="297">
        <v>30508744.139999997</v>
      </c>
      <c r="C447" s="297">
        <v>69258331.420000002</v>
      </c>
      <c r="D447" s="297">
        <v>117534998.67999999</v>
      </c>
      <c r="E447" s="297">
        <v>163977637.34999999</v>
      </c>
      <c r="F447" s="297">
        <v>46642372.469999999</v>
      </c>
      <c r="G447" s="297">
        <v>101705010.66</v>
      </c>
      <c r="H447" s="297">
        <v>168117765.94999999</v>
      </c>
      <c r="I447" s="297">
        <v>211734915.16999999</v>
      </c>
      <c r="J447" s="297">
        <v>45307404.939999998</v>
      </c>
      <c r="K447" s="297">
        <v>81853377.939999998</v>
      </c>
      <c r="L447" s="297">
        <v>134860203</v>
      </c>
      <c r="M447" s="297">
        <v>200056825</v>
      </c>
      <c r="N447" s="297">
        <v>68440809</v>
      </c>
      <c r="O447" s="188" t="s">
        <v>156</v>
      </c>
    </row>
    <row r="448" spans="1:15">
      <c r="A448" s="198" t="s">
        <v>380</v>
      </c>
      <c r="B448" s="297">
        <v>351970.87</v>
      </c>
      <c r="C448" s="297">
        <v>725793.23</v>
      </c>
      <c r="D448" s="297">
        <v>1533405.85</v>
      </c>
      <c r="E448" s="297">
        <v>1877486.38</v>
      </c>
      <c r="F448" s="297">
        <v>543119.51</v>
      </c>
      <c r="G448" s="297">
        <v>833747.72</v>
      </c>
      <c r="H448" s="297">
        <v>1501633.42</v>
      </c>
      <c r="I448" s="297">
        <v>3339264.9</v>
      </c>
      <c r="J448" s="297">
        <v>1643420.42</v>
      </c>
      <c r="K448" s="297">
        <v>3304390.8400000003</v>
      </c>
      <c r="L448" s="297">
        <v>4408862</v>
      </c>
      <c r="M448" s="297">
        <v>5091399</v>
      </c>
      <c r="N448" s="297">
        <v>464179</v>
      </c>
      <c r="O448" s="188" t="s">
        <v>158</v>
      </c>
    </row>
    <row r="449" spans="1:16">
      <c r="A449" s="198" t="s">
        <v>381</v>
      </c>
      <c r="B449" s="297">
        <v>652672</v>
      </c>
      <c r="C449" s="297">
        <v>1231485</v>
      </c>
      <c r="D449" s="297">
        <v>3035734</v>
      </c>
      <c r="E449" s="297">
        <v>4140438</v>
      </c>
      <c r="F449" s="297">
        <v>613916</v>
      </c>
      <c r="G449" s="297">
        <v>1225127</v>
      </c>
      <c r="H449" s="297">
        <v>1642623</v>
      </c>
      <c r="I449" s="297">
        <v>2488687</v>
      </c>
      <c r="J449" s="297">
        <v>1940645</v>
      </c>
      <c r="K449" s="297">
        <v>4003624</v>
      </c>
      <c r="L449" s="297">
        <v>5564889</v>
      </c>
      <c r="M449" s="297">
        <v>6491537</v>
      </c>
      <c r="N449" s="297">
        <v>1127277</v>
      </c>
      <c r="O449" s="188" t="s">
        <v>405</v>
      </c>
    </row>
    <row r="450" spans="1:16">
      <c r="A450" s="198" t="s">
        <v>382</v>
      </c>
      <c r="B450" s="297">
        <v>1350016.6199999999</v>
      </c>
      <c r="C450" s="297">
        <v>2098353.48</v>
      </c>
      <c r="D450" s="297">
        <v>3057564.76</v>
      </c>
      <c r="E450" s="297">
        <v>3858798.64</v>
      </c>
      <c r="F450" s="297">
        <v>1523931.25</v>
      </c>
      <c r="G450" s="297">
        <v>3128353.0700000003</v>
      </c>
      <c r="H450" s="297">
        <v>3908165.9696</v>
      </c>
      <c r="I450" s="297">
        <v>28654040.760000002</v>
      </c>
      <c r="J450" s="297">
        <v>54281838.299999997</v>
      </c>
      <c r="K450" s="297">
        <v>79514729.650000006</v>
      </c>
      <c r="L450" s="297">
        <v>93699376</v>
      </c>
      <c r="M450" s="297">
        <v>101041904</v>
      </c>
      <c r="N450" s="297">
        <v>24749034</v>
      </c>
      <c r="O450" s="188" t="s">
        <v>407</v>
      </c>
    </row>
    <row r="451" spans="1:16">
      <c r="A451" s="198" t="s">
        <v>383</v>
      </c>
      <c r="B451" s="297">
        <v>18068886.199999999</v>
      </c>
      <c r="C451" s="297">
        <v>25106016.690000001</v>
      </c>
      <c r="D451" s="297">
        <v>31497047.390000001</v>
      </c>
      <c r="E451" s="297">
        <v>36295647.890000001</v>
      </c>
      <c r="F451" s="297">
        <v>22882962.454</v>
      </c>
      <c r="G451" s="297">
        <v>35616106.760000005</v>
      </c>
      <c r="H451" s="297">
        <v>50939171.159999996</v>
      </c>
      <c r="I451" s="297">
        <v>84543446.370000005</v>
      </c>
      <c r="J451" s="297">
        <v>78302146.840000004</v>
      </c>
      <c r="K451" s="297">
        <v>76781441.439999998</v>
      </c>
      <c r="L451" s="297">
        <v>81664908</v>
      </c>
      <c r="M451" s="297">
        <v>90986195</v>
      </c>
      <c r="N451" s="297">
        <v>18792410</v>
      </c>
      <c r="O451" s="188" t="s">
        <v>160</v>
      </c>
    </row>
    <row r="452" spans="1:16">
      <c r="A452" s="198" t="s">
        <v>546</v>
      </c>
      <c r="B452" s="297">
        <v>-32834832.57</v>
      </c>
      <c r="C452" s="297">
        <v>-70141023.629999995</v>
      </c>
      <c r="D452" s="297">
        <v>-109927591.83000001</v>
      </c>
      <c r="E452" s="297">
        <v>-145686303.60999998</v>
      </c>
      <c r="F452" s="297">
        <v>-61643966.793899998</v>
      </c>
      <c r="G452" s="297">
        <v>-112972029.28220001</v>
      </c>
      <c r="H452" s="297">
        <v>-186627391.02859998</v>
      </c>
      <c r="I452" s="297">
        <v>-262293319.53999999</v>
      </c>
      <c r="J452" s="297">
        <v>-135287155.32999998</v>
      </c>
      <c r="K452" s="297">
        <v>-197739753.38999999</v>
      </c>
      <c r="L452" s="297">
        <v>-258194253</v>
      </c>
      <c r="M452" s="297">
        <v>-316451394</v>
      </c>
      <c r="N452" s="297">
        <v>-102324733</v>
      </c>
      <c r="O452" s="159" t="s">
        <v>233</v>
      </c>
    </row>
    <row r="453" spans="1:16">
      <c r="A453" s="198" t="s">
        <v>161</v>
      </c>
      <c r="B453" s="297">
        <v>-16537028.48</v>
      </c>
      <c r="C453" s="297">
        <v>-40035235.159999996</v>
      </c>
      <c r="D453" s="297">
        <v>-67682593.299999997</v>
      </c>
      <c r="E453" s="297">
        <v>-91307118.020000011</v>
      </c>
      <c r="F453" s="297">
        <v>-28441781.489999998</v>
      </c>
      <c r="G453" s="297">
        <v>-69163052.109999999</v>
      </c>
      <c r="H453" s="297">
        <v>-116987553.84</v>
      </c>
      <c r="I453" s="297">
        <v>-158553293.91</v>
      </c>
      <c r="J453" s="297">
        <v>-53009654.140000001</v>
      </c>
      <c r="K453" s="297">
        <v>-110999607.64</v>
      </c>
      <c r="L453" s="297">
        <v>-162053289</v>
      </c>
      <c r="M453" s="297">
        <v>-210435335</v>
      </c>
      <c r="N453" s="297">
        <v>-58574507</v>
      </c>
      <c r="O453" s="159" t="s">
        <v>162</v>
      </c>
    </row>
    <row r="454" spans="1:16">
      <c r="A454" s="198" t="s">
        <v>163</v>
      </c>
      <c r="B454" s="297">
        <v>-16297804.09</v>
      </c>
      <c r="C454" s="297">
        <v>-30105788.469999999</v>
      </c>
      <c r="D454" s="297">
        <v>-42244998.530000001</v>
      </c>
      <c r="E454" s="297">
        <v>-54379185.589999996</v>
      </c>
      <c r="F454" s="297">
        <v>-33202185.303900003</v>
      </c>
      <c r="G454" s="297">
        <v>-43808977.172200002</v>
      </c>
      <c r="H454" s="297">
        <v>-69639837.188600004</v>
      </c>
      <c r="I454" s="297">
        <v>-103740025.63</v>
      </c>
      <c r="J454" s="297">
        <v>-82277501.189999998</v>
      </c>
      <c r="K454" s="297">
        <v>-86740145.75</v>
      </c>
      <c r="L454" s="297">
        <v>-96140964</v>
      </c>
      <c r="M454" s="297">
        <v>-106016059</v>
      </c>
      <c r="N454" s="297">
        <v>-43750226</v>
      </c>
      <c r="O454" s="159" t="s">
        <v>167</v>
      </c>
    </row>
    <row r="455" spans="1:16">
      <c r="A455" s="257" t="s">
        <v>384</v>
      </c>
      <c r="B455" s="269">
        <v>169519825.69</v>
      </c>
      <c r="C455" s="269">
        <v>268547404.24000001</v>
      </c>
      <c r="D455" s="269">
        <v>335555236.63</v>
      </c>
      <c r="E455" s="269">
        <v>445186978.46000004</v>
      </c>
      <c r="F455" s="269">
        <v>190868158.1965</v>
      </c>
      <c r="G455" s="269">
        <v>330059596.13870001</v>
      </c>
      <c r="H455" s="269">
        <v>432067756.03790009</v>
      </c>
      <c r="I455" s="269">
        <v>491460405.17689997</v>
      </c>
      <c r="J455" s="269">
        <v>180251334.47</v>
      </c>
      <c r="K455" s="269">
        <v>265902842.09999999</v>
      </c>
      <c r="L455" s="269">
        <v>285943742</v>
      </c>
      <c r="M455" s="269">
        <v>332971004</v>
      </c>
      <c r="N455" s="269">
        <v>139649252</v>
      </c>
      <c r="O455" s="237" t="s">
        <v>208</v>
      </c>
      <c r="P455" s="173"/>
    </row>
    <row r="456" spans="1:16">
      <c r="A456" s="198" t="s">
        <v>548</v>
      </c>
      <c r="B456" s="297">
        <v>-24769331.050000004</v>
      </c>
      <c r="C456" s="297">
        <v>-43404079.939999998</v>
      </c>
      <c r="D456" s="297">
        <v>-55511758</v>
      </c>
      <c r="E456" s="297">
        <v>-78380824</v>
      </c>
      <c r="F456" s="297">
        <v>-27501895.1613</v>
      </c>
      <c r="G456" s="297">
        <v>-54386214.419700004</v>
      </c>
      <c r="H456" s="297">
        <v>-64836496.045000002</v>
      </c>
      <c r="I456" s="297">
        <v>-79496555.789400011</v>
      </c>
      <c r="J456" s="297">
        <v>-23053982.539999999</v>
      </c>
      <c r="K456" s="297">
        <v>-39962017.920000002</v>
      </c>
      <c r="L456" s="297">
        <v>-46048318</v>
      </c>
      <c r="M456" s="297">
        <v>-58623031</v>
      </c>
      <c r="N456" s="297">
        <v>-19099123</v>
      </c>
      <c r="O456" s="159" t="s">
        <v>205</v>
      </c>
    </row>
    <row r="457" spans="1:16">
      <c r="A457" s="198" t="s">
        <v>549</v>
      </c>
      <c r="B457" s="297">
        <v>-25206313.219999999</v>
      </c>
      <c r="C457" s="297">
        <v>-46392571.280000001</v>
      </c>
      <c r="D457" s="297">
        <v>-59331431.710000001</v>
      </c>
      <c r="E457" s="297">
        <v>-82545926.159999996</v>
      </c>
      <c r="F457" s="297">
        <v>-24068566.740000002</v>
      </c>
      <c r="G457" s="297">
        <v>-50787468.870000005</v>
      </c>
      <c r="H457" s="297">
        <v>-74788102.75999999</v>
      </c>
      <c r="I457" s="297">
        <v>-83883193.200000003</v>
      </c>
      <c r="J457" s="297">
        <v>-19961580.329999998</v>
      </c>
      <c r="K457" s="297">
        <v>-37849503.840000004</v>
      </c>
      <c r="L457" s="297">
        <v>-51712222</v>
      </c>
      <c r="M457" s="297">
        <v>-62901472</v>
      </c>
      <c r="N457" s="297">
        <v>-16312391</v>
      </c>
      <c r="O457" s="159" t="s">
        <v>206</v>
      </c>
    </row>
    <row r="458" spans="1:16">
      <c r="A458" s="198" t="s">
        <v>550</v>
      </c>
      <c r="B458" s="297">
        <v>436982.16999999993</v>
      </c>
      <c r="C458" s="297">
        <v>2988491.3400000003</v>
      </c>
      <c r="D458" s="297">
        <v>3819673.71</v>
      </c>
      <c r="E458" s="297">
        <v>4165102.16</v>
      </c>
      <c r="F458" s="297">
        <v>-3433328.4213</v>
      </c>
      <c r="G458" s="297">
        <v>-3598745.5497000003</v>
      </c>
      <c r="H458" s="297">
        <v>9951606.7149999999</v>
      </c>
      <c r="I458" s="297">
        <v>4386637.4105999991</v>
      </c>
      <c r="J458" s="297">
        <v>-3092402.21</v>
      </c>
      <c r="K458" s="297">
        <v>-2112514.08</v>
      </c>
      <c r="L458" s="297">
        <v>5663904</v>
      </c>
      <c r="M458" s="297">
        <v>4278441</v>
      </c>
      <c r="N458" s="297">
        <v>-2786732</v>
      </c>
      <c r="O458" s="159" t="s">
        <v>551</v>
      </c>
    </row>
    <row r="459" spans="1:16">
      <c r="A459" s="257" t="s">
        <v>385</v>
      </c>
      <c r="B459" s="269">
        <v>144750494.63999999</v>
      </c>
      <c r="C459" s="269">
        <v>225143324.28999996</v>
      </c>
      <c r="D459" s="269">
        <v>280043478.63</v>
      </c>
      <c r="E459" s="269">
        <v>366806154.46000004</v>
      </c>
      <c r="F459" s="269">
        <v>163366263.0352</v>
      </c>
      <c r="G459" s="269">
        <v>275673381.71900004</v>
      </c>
      <c r="H459" s="269">
        <v>367231259.99290001</v>
      </c>
      <c r="I459" s="269">
        <v>411963849.38749999</v>
      </c>
      <c r="J459" s="269">
        <v>157197351.93000001</v>
      </c>
      <c r="K459" s="269">
        <v>225940824.17999998</v>
      </c>
      <c r="L459" s="269">
        <v>239895424</v>
      </c>
      <c r="M459" s="269">
        <v>274347973</v>
      </c>
      <c r="N459" s="269">
        <v>120550129</v>
      </c>
      <c r="O459" s="237" t="s">
        <v>553</v>
      </c>
    </row>
    <row r="460" spans="1:16">
      <c r="A460" s="198" t="s">
        <v>386</v>
      </c>
      <c r="B460" s="297">
        <v>0</v>
      </c>
      <c r="C460" s="297">
        <v>0</v>
      </c>
      <c r="D460" s="297">
        <v>0</v>
      </c>
      <c r="E460" s="297">
        <v>0</v>
      </c>
      <c r="F460" s="297">
        <v>0</v>
      </c>
      <c r="G460" s="297">
        <v>0</v>
      </c>
      <c r="H460" s="297">
        <v>0</v>
      </c>
      <c r="I460" s="297">
        <v>1713015</v>
      </c>
      <c r="J460" s="297">
        <v>943819</v>
      </c>
      <c r="K460" s="297">
        <v>409147</v>
      </c>
      <c r="L460" s="297">
        <v>409147</v>
      </c>
      <c r="M460" s="297">
        <v>409147</v>
      </c>
      <c r="N460" s="297">
        <v>0</v>
      </c>
      <c r="O460" s="159" t="s">
        <v>209</v>
      </c>
    </row>
    <row r="461" spans="1:16">
      <c r="A461" s="257" t="s">
        <v>387</v>
      </c>
      <c r="B461" s="269">
        <v>144750494.63999999</v>
      </c>
      <c r="C461" s="269">
        <v>225143324.28999996</v>
      </c>
      <c r="D461" s="269">
        <v>280043478.63</v>
      </c>
      <c r="E461" s="269">
        <v>366806154.46000004</v>
      </c>
      <c r="F461" s="269">
        <v>163366263.0352</v>
      </c>
      <c r="G461" s="269">
        <v>275673381.71900004</v>
      </c>
      <c r="H461" s="269">
        <v>367231259.99290001</v>
      </c>
      <c r="I461" s="269">
        <v>413676864.38749999</v>
      </c>
      <c r="J461" s="269">
        <v>158141171.58999997</v>
      </c>
      <c r="K461" s="269">
        <v>226349971.17999998</v>
      </c>
      <c r="L461" s="269">
        <v>240304571</v>
      </c>
      <c r="M461" s="269">
        <v>274757120</v>
      </c>
      <c r="N461" s="269">
        <v>120550129</v>
      </c>
      <c r="O461" s="237" t="s">
        <v>558</v>
      </c>
    </row>
    <row r="462" spans="1:16">
      <c r="A462" s="183" t="s">
        <v>559</v>
      </c>
      <c r="B462" s="185">
        <v>0</v>
      </c>
      <c r="C462" s="185">
        <v>0</v>
      </c>
      <c r="D462" s="185">
        <v>0</v>
      </c>
      <c r="E462" s="185">
        <v>0</v>
      </c>
      <c r="F462" s="185">
        <v>0</v>
      </c>
      <c r="G462" s="185">
        <v>0</v>
      </c>
      <c r="H462" s="185">
        <v>0</v>
      </c>
      <c r="I462" s="185">
        <v>0</v>
      </c>
      <c r="J462" s="185">
        <v>0</v>
      </c>
      <c r="K462" s="185">
        <v>-534672</v>
      </c>
      <c r="L462" s="185">
        <v>0</v>
      </c>
      <c r="M462" s="185">
        <v>0</v>
      </c>
      <c r="N462" s="185">
        <v>0</v>
      </c>
      <c r="O462" s="159" t="s">
        <v>257</v>
      </c>
    </row>
    <row r="463" spans="1:16">
      <c r="A463" s="249" t="s">
        <v>164</v>
      </c>
      <c r="B463" s="286">
        <v>144750494.63999999</v>
      </c>
      <c r="C463" s="286">
        <v>225143324.28999996</v>
      </c>
      <c r="D463" s="286">
        <v>280043478.63</v>
      </c>
      <c r="E463" s="286">
        <v>366806154.46000004</v>
      </c>
      <c r="F463" s="286">
        <v>163366263.0352</v>
      </c>
      <c r="G463" s="286">
        <v>275673381.71900004</v>
      </c>
      <c r="H463" s="286">
        <v>367231259.99290001</v>
      </c>
      <c r="I463" s="286">
        <v>413676864.38749999</v>
      </c>
      <c r="J463" s="286">
        <v>158141171.58999997</v>
      </c>
      <c r="K463" s="286">
        <v>226884643.17999998</v>
      </c>
      <c r="L463" s="286">
        <v>240304571</v>
      </c>
      <c r="M463" s="286">
        <v>274757120</v>
      </c>
      <c r="N463" s="286">
        <v>120550129</v>
      </c>
      <c r="O463" s="178" t="s">
        <v>304</v>
      </c>
    </row>
    <row r="465" spans="1:18" s="224" customFormat="1">
      <c r="A465" s="172" t="s">
        <v>283</v>
      </c>
      <c r="B465" s="223">
        <v>91</v>
      </c>
      <c r="C465" s="223">
        <v>93</v>
      </c>
      <c r="D465" s="223">
        <v>93</v>
      </c>
      <c r="E465" s="223">
        <v>94</v>
      </c>
      <c r="F465" s="223">
        <v>94</v>
      </c>
      <c r="G465" s="223">
        <v>93</v>
      </c>
      <c r="H465" s="223">
        <v>92</v>
      </c>
      <c r="I465" s="223">
        <v>93</v>
      </c>
      <c r="J465" s="223">
        <v>94</v>
      </c>
      <c r="K465" s="223">
        <v>96</v>
      </c>
      <c r="L465" s="223">
        <v>96</v>
      </c>
      <c r="M465" s="223">
        <v>97</v>
      </c>
      <c r="N465" s="223">
        <v>97</v>
      </c>
      <c r="O465" s="172" t="s">
        <v>155</v>
      </c>
      <c r="P465" s="172"/>
      <c r="Q465" s="172"/>
      <c r="R465" s="172"/>
    </row>
    <row r="466" spans="1:18" s="224" customFormat="1">
      <c r="A466" s="130"/>
      <c r="B466" s="154"/>
      <c r="C466" s="154"/>
      <c r="D466" s="154"/>
      <c r="E466" s="154"/>
      <c r="F466" s="154"/>
      <c r="G466" s="154"/>
      <c r="H466" s="154"/>
      <c r="I466" s="154"/>
      <c r="J466" s="154"/>
      <c r="K466" s="154"/>
      <c r="L466" s="154"/>
      <c r="M466" s="154"/>
      <c r="N466" s="154"/>
      <c r="O466" s="130"/>
      <c r="P466" s="130"/>
      <c r="Q466" s="130"/>
      <c r="R466" s="130"/>
    </row>
    <row r="467" spans="1:18" s="224" customFormat="1">
      <c r="B467" s="226"/>
      <c r="C467" s="226"/>
      <c r="D467" s="226"/>
      <c r="E467" s="226"/>
      <c r="F467" s="226"/>
      <c r="G467" s="226"/>
      <c r="H467" s="226"/>
      <c r="I467" s="226"/>
      <c r="J467" s="226"/>
      <c r="K467" s="226"/>
      <c r="L467" s="226"/>
      <c r="M467" s="226"/>
      <c r="N467" s="226"/>
      <c r="O467" s="130"/>
      <c r="P467" s="130"/>
      <c r="Q467" s="130"/>
      <c r="R467" s="173"/>
    </row>
    <row r="468" spans="1:18" s="224" customFormat="1">
      <c r="A468" s="230" t="s">
        <v>1053</v>
      </c>
      <c r="B468" s="308"/>
      <c r="C468" s="308"/>
      <c r="D468" s="227"/>
      <c r="E468" s="227"/>
      <c r="F468" s="227"/>
      <c r="G468" s="227"/>
      <c r="H468" s="227"/>
      <c r="I468" s="227"/>
      <c r="J468" s="227"/>
      <c r="K468" s="227"/>
      <c r="L468" s="227"/>
      <c r="M468" s="227"/>
      <c r="N468" s="227"/>
      <c r="O468" s="231" t="s">
        <v>1054</v>
      </c>
      <c r="P468" s="173"/>
      <c r="Q468" s="173"/>
      <c r="R468" s="173"/>
    </row>
    <row r="469" spans="1:18">
      <c r="D469" s="229"/>
      <c r="E469" s="229"/>
      <c r="F469" s="229"/>
      <c r="G469" s="229"/>
      <c r="H469" s="229"/>
      <c r="I469" s="229"/>
      <c r="J469" s="229"/>
      <c r="K469" s="229"/>
      <c r="L469" s="229"/>
      <c r="M469" s="229"/>
      <c r="N469" s="229"/>
    </row>
    <row r="470" spans="1:18">
      <c r="A470" s="309"/>
      <c r="D470" s="229"/>
      <c r="E470" s="229"/>
      <c r="F470" s="229"/>
      <c r="G470" s="229"/>
      <c r="H470" s="229"/>
      <c r="I470" s="229"/>
      <c r="J470" s="229"/>
      <c r="K470" s="229"/>
      <c r="L470" s="229"/>
      <c r="M470" s="229"/>
      <c r="N470" s="229"/>
    </row>
    <row r="471" spans="1:18">
      <c r="D471" s="229"/>
      <c r="E471" s="229"/>
      <c r="F471" s="229"/>
      <c r="G471" s="229"/>
      <c r="H471" s="229"/>
      <c r="I471" s="229"/>
      <c r="J471" s="229"/>
      <c r="K471" s="229"/>
      <c r="L471" s="229"/>
      <c r="M471" s="229"/>
      <c r="N471" s="229"/>
    </row>
  </sheetData>
  <phoneticPr fontId="44" type="noConversion"/>
  <pageMargins left="0.74803149606299213" right="0.74803149606299213" top="0.98425196850393704" bottom="0.98425196850393704" header="0.51181102362204722" footer="0.51181102362204722"/>
  <pageSetup paperSize="9" scale="23" fitToWidth="5" orientation="portrait" r:id="rId1"/>
  <headerFooter alignWithMargins="0">
    <oddHeader>&amp;L&amp;"Calibri,Regular"&amp;10</oddHeader>
    <evenHeader>&amp;L&amp;"Calibri,Regular"&amp;10</evenHeader>
    <firstHeader>&amp;L&amp;"Calibri,Regular"&amp;10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BB514"/>
  <sheetViews>
    <sheetView tabSelected="1" zoomScale="55" zoomScaleNormal="55" zoomScaleSheetLayoutView="55" workbookViewId="0">
      <pane xSplit="1" ySplit="2" topLeftCell="B3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/>
  <cols>
    <col min="1" max="2" width="53" style="130" customWidth="1"/>
    <col min="3" max="3" width="20.140625" style="130" customWidth="1"/>
    <col min="4" max="4" width="21" style="130" bestFit="1" customWidth="1"/>
    <col min="5" max="5" width="22.42578125" style="130" bestFit="1" customWidth="1"/>
    <col min="6" max="6" width="21" style="130" bestFit="1" customWidth="1"/>
    <col min="7" max="7" width="21" style="154" bestFit="1" customWidth="1"/>
    <col min="8" max="9" width="22.42578125" style="154" bestFit="1" customWidth="1"/>
    <col min="10" max="11" width="21" style="154" bestFit="1" customWidth="1"/>
    <col min="12" max="13" width="22.42578125" style="154" bestFit="1" customWidth="1"/>
    <col min="14" max="14" width="21" style="154" bestFit="1" customWidth="1"/>
    <col min="15" max="17" width="22.42578125" style="154" bestFit="1" customWidth="1"/>
    <col min="18" max="19" width="21" style="154" bestFit="1" customWidth="1"/>
    <col min="20" max="29" width="22.42578125" style="154" bestFit="1" customWidth="1"/>
    <col min="30" max="46" width="22.42578125" style="154" customWidth="1"/>
    <col min="47" max="47" width="16.5703125" style="130" customWidth="1"/>
    <col min="48" max="48" width="9.140625" style="130"/>
    <col min="49" max="49" width="18.42578125" style="130" bestFit="1" customWidth="1"/>
    <col min="50" max="50" width="27.140625" style="334" bestFit="1" customWidth="1"/>
    <col min="51" max="54" width="27.140625" style="130" bestFit="1" customWidth="1"/>
    <col min="55" max="55" width="9.140625" style="130"/>
    <col min="56" max="56" width="9.7109375" style="130" bestFit="1" customWidth="1"/>
    <col min="57" max="60" width="9.140625" style="130"/>
    <col min="61" max="61" width="9.7109375" style="130" bestFit="1" customWidth="1"/>
    <col min="62" max="16384" width="9.140625" style="130"/>
  </cols>
  <sheetData>
    <row r="1" spans="1:54">
      <c r="A1" s="127" t="s">
        <v>1136</v>
      </c>
      <c r="B1" s="128" t="s">
        <v>1140</v>
      </c>
      <c r="C1" s="128"/>
      <c r="D1" s="128"/>
      <c r="E1" s="128"/>
      <c r="F1" s="128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</row>
    <row r="2" spans="1:54">
      <c r="A2" s="132" t="s">
        <v>1056</v>
      </c>
      <c r="B2" s="332" t="s">
        <v>1055</v>
      </c>
      <c r="C2" s="232">
        <v>41090</v>
      </c>
      <c r="D2" s="232">
        <v>41182</v>
      </c>
      <c r="E2" s="232">
        <v>41274</v>
      </c>
      <c r="F2" s="232">
        <v>41364</v>
      </c>
      <c r="G2" s="133" t="s">
        <v>1045</v>
      </c>
      <c r="H2" s="133" t="s">
        <v>1046</v>
      </c>
      <c r="I2" s="134">
        <v>41639</v>
      </c>
      <c r="J2" s="134">
        <v>41729</v>
      </c>
      <c r="K2" s="134">
        <v>41820</v>
      </c>
      <c r="L2" s="134">
        <v>41912</v>
      </c>
      <c r="M2" s="134">
        <v>42004</v>
      </c>
      <c r="N2" s="134">
        <v>42094</v>
      </c>
      <c r="O2" s="134">
        <v>42185</v>
      </c>
      <c r="P2" s="134">
        <v>42277</v>
      </c>
      <c r="Q2" s="134">
        <v>42369</v>
      </c>
      <c r="R2" s="134">
        <v>42460</v>
      </c>
      <c r="S2" s="134">
        <v>42551</v>
      </c>
      <c r="T2" s="134">
        <v>42643</v>
      </c>
      <c r="U2" s="134">
        <v>42735</v>
      </c>
      <c r="V2" s="134">
        <v>42825</v>
      </c>
      <c r="W2" s="134">
        <v>42916</v>
      </c>
      <c r="X2" s="134">
        <v>43008</v>
      </c>
      <c r="Y2" s="134">
        <v>43099</v>
      </c>
      <c r="Z2" s="134">
        <v>43190</v>
      </c>
      <c r="AA2" s="134">
        <v>43281</v>
      </c>
      <c r="AB2" s="134">
        <v>43373</v>
      </c>
      <c r="AC2" s="134">
        <v>43465</v>
      </c>
      <c r="AD2" s="134">
        <v>43555</v>
      </c>
      <c r="AE2" s="134">
        <v>43646</v>
      </c>
      <c r="AF2" s="134">
        <v>43738</v>
      </c>
      <c r="AG2" s="134">
        <v>43830</v>
      </c>
      <c r="AH2" s="134">
        <v>43921</v>
      </c>
      <c r="AI2" s="134">
        <v>44012</v>
      </c>
      <c r="AJ2" s="134">
        <v>44104</v>
      </c>
      <c r="AK2" s="134">
        <v>44196</v>
      </c>
      <c r="AL2" s="134">
        <v>44286</v>
      </c>
      <c r="AM2" s="134">
        <v>44377</v>
      </c>
      <c r="AN2" s="134">
        <v>44469</v>
      </c>
      <c r="AO2" s="134">
        <v>44561</v>
      </c>
      <c r="AP2" s="134">
        <v>44651</v>
      </c>
      <c r="AQ2" s="134">
        <v>44742</v>
      </c>
      <c r="AR2" s="134">
        <v>44834</v>
      </c>
      <c r="AS2" s="134">
        <v>44926</v>
      </c>
      <c r="AT2" s="337">
        <v>45016</v>
      </c>
    </row>
    <row r="3" spans="1:54" s="140" customFormat="1">
      <c r="A3" s="136" t="s">
        <v>445</v>
      </c>
      <c r="B3" s="139" t="s">
        <v>446</v>
      </c>
      <c r="C3" s="137" t="s">
        <v>1034</v>
      </c>
      <c r="D3" s="137" t="s">
        <v>1034</v>
      </c>
      <c r="E3" s="137">
        <v>10392768722</v>
      </c>
      <c r="F3" s="137" t="s">
        <v>1034</v>
      </c>
      <c r="G3" s="137">
        <v>11429552592</v>
      </c>
      <c r="H3" s="137">
        <v>12095500771</v>
      </c>
      <c r="I3" s="137">
        <v>12964366561</v>
      </c>
      <c r="J3" s="137">
        <v>13569898450</v>
      </c>
      <c r="K3" s="137">
        <v>13243892168</v>
      </c>
      <c r="L3" s="137">
        <v>13148310136</v>
      </c>
      <c r="M3" s="137">
        <v>14137969540</v>
      </c>
      <c r="N3" s="138">
        <v>14362930565</v>
      </c>
      <c r="O3" s="138">
        <v>13915326909</v>
      </c>
      <c r="P3" s="138">
        <v>13746254856</v>
      </c>
      <c r="Q3" s="138">
        <v>14241995726</v>
      </c>
      <c r="R3" s="138">
        <v>16605744739</v>
      </c>
      <c r="S3" s="138">
        <v>17177523552</v>
      </c>
      <c r="T3" s="138">
        <v>18678078946</v>
      </c>
      <c r="U3" s="138">
        <v>20108656357</v>
      </c>
      <c r="V3" s="138">
        <v>20503983266</v>
      </c>
      <c r="W3" s="138">
        <v>22182861213</v>
      </c>
      <c r="X3" s="138">
        <v>22167484414</v>
      </c>
      <c r="Y3" s="138">
        <v>21862668788</v>
      </c>
      <c r="Z3" s="138">
        <v>22994977784</v>
      </c>
      <c r="AA3" s="138">
        <v>23384384988</v>
      </c>
      <c r="AB3" s="138">
        <v>23687616463</v>
      </c>
      <c r="AC3" s="138">
        <v>20387652276</v>
      </c>
      <c r="AD3" s="138">
        <v>27074538720</v>
      </c>
      <c r="AE3" s="138">
        <v>23134944261</v>
      </c>
      <c r="AF3" s="138">
        <v>26205530430</v>
      </c>
      <c r="AG3" s="138">
        <v>25146824753</v>
      </c>
      <c r="AH3" s="138">
        <v>24891249610</v>
      </c>
      <c r="AI3" s="138">
        <v>31261288909</v>
      </c>
      <c r="AJ3" s="138">
        <v>32174935247</v>
      </c>
      <c r="AK3" s="138">
        <v>38621209312</v>
      </c>
      <c r="AL3" s="138">
        <v>41994801714</v>
      </c>
      <c r="AM3" s="138">
        <v>43338144663</v>
      </c>
      <c r="AN3" s="138">
        <v>42672776231</v>
      </c>
      <c r="AO3" s="138">
        <v>57576419514</v>
      </c>
      <c r="AP3" s="138">
        <v>69076455289</v>
      </c>
      <c r="AQ3" s="138">
        <v>78500590823</v>
      </c>
      <c r="AR3" s="138">
        <v>94638685282</v>
      </c>
      <c r="AS3" s="138">
        <v>145381602851</v>
      </c>
      <c r="AT3" s="345">
        <v>139174886439</v>
      </c>
      <c r="AY3" s="333"/>
      <c r="AZ3" s="333"/>
      <c r="BA3" s="333"/>
      <c r="BB3" s="333"/>
    </row>
    <row r="4" spans="1:54" s="140" customFormat="1">
      <c r="A4" s="141" t="s">
        <v>447</v>
      </c>
      <c r="B4" s="144" t="s">
        <v>560</v>
      </c>
      <c r="C4" s="142" t="s">
        <v>1034</v>
      </c>
      <c r="D4" s="142" t="s">
        <v>1034</v>
      </c>
      <c r="E4" s="142">
        <v>6238724143</v>
      </c>
      <c r="F4" s="142" t="s">
        <v>1034</v>
      </c>
      <c r="G4" s="142">
        <v>6338491793</v>
      </c>
      <c r="H4" s="142">
        <v>7381409102</v>
      </c>
      <c r="I4" s="142">
        <v>7872099421</v>
      </c>
      <c r="J4" s="142">
        <v>7537935559</v>
      </c>
      <c r="K4" s="142">
        <v>8038073195</v>
      </c>
      <c r="L4" s="142">
        <v>7611088357</v>
      </c>
      <c r="M4" s="142">
        <v>8317534280</v>
      </c>
      <c r="N4" s="143">
        <v>8576048951</v>
      </c>
      <c r="O4" s="143">
        <v>7845328919</v>
      </c>
      <c r="P4" s="143">
        <v>7646496585</v>
      </c>
      <c r="Q4" s="143">
        <v>7796310424</v>
      </c>
      <c r="R4" s="143">
        <v>8922634160</v>
      </c>
      <c r="S4" s="143">
        <v>9945819407</v>
      </c>
      <c r="T4" s="143">
        <v>10873183791</v>
      </c>
      <c r="U4" s="143">
        <v>12110726151</v>
      </c>
      <c r="V4" s="143">
        <v>11978302659</v>
      </c>
      <c r="W4" s="143">
        <v>12987398924</v>
      </c>
      <c r="X4" s="143">
        <v>12244621461</v>
      </c>
      <c r="Y4" s="143">
        <v>12244501269</v>
      </c>
      <c r="Z4" s="143">
        <v>10790539343</v>
      </c>
      <c r="AA4" s="143">
        <v>12174709979</v>
      </c>
      <c r="AB4" s="143">
        <v>11578529425</v>
      </c>
      <c r="AC4" s="143">
        <v>11004071775</v>
      </c>
      <c r="AD4" s="143">
        <v>14592696089</v>
      </c>
      <c r="AE4" s="143">
        <v>11443053686</v>
      </c>
      <c r="AF4" s="143">
        <v>12423815381</v>
      </c>
      <c r="AG4" s="143">
        <v>10809851789</v>
      </c>
      <c r="AH4" s="143">
        <v>9939658382</v>
      </c>
      <c r="AI4" s="143">
        <v>10091806689</v>
      </c>
      <c r="AJ4" s="143">
        <v>8426430854</v>
      </c>
      <c r="AK4" s="143">
        <v>10595400481</v>
      </c>
      <c r="AL4" s="143">
        <v>12321146619</v>
      </c>
      <c r="AM4" s="143">
        <v>13141895123</v>
      </c>
      <c r="AN4" s="143">
        <v>12846865223</v>
      </c>
      <c r="AO4" s="143">
        <v>17201837674</v>
      </c>
      <c r="AP4" s="143">
        <v>17246271193</v>
      </c>
      <c r="AQ4" s="143">
        <v>17935754676</v>
      </c>
      <c r="AR4" s="143">
        <v>22018165369</v>
      </c>
      <c r="AS4" s="143">
        <v>32521805878</v>
      </c>
      <c r="AT4" s="346">
        <v>41061107985</v>
      </c>
      <c r="AY4" s="333"/>
      <c r="AZ4" s="333"/>
      <c r="BA4" s="333"/>
      <c r="BB4" s="333"/>
    </row>
    <row r="5" spans="1:54" s="140" customFormat="1">
      <c r="A5" s="141" t="s">
        <v>448</v>
      </c>
      <c r="B5" s="144" t="s">
        <v>438</v>
      </c>
      <c r="C5" s="142" t="s">
        <v>1034</v>
      </c>
      <c r="D5" s="142" t="s">
        <v>1034</v>
      </c>
      <c r="E5" s="142">
        <v>944013149</v>
      </c>
      <c r="F5" s="142" t="s">
        <v>1034</v>
      </c>
      <c r="G5" s="142">
        <v>1198566156</v>
      </c>
      <c r="H5" s="142">
        <v>1005977481</v>
      </c>
      <c r="I5" s="142">
        <v>947398261</v>
      </c>
      <c r="J5" s="142">
        <v>963285897</v>
      </c>
      <c r="K5" s="142">
        <v>1169945966</v>
      </c>
      <c r="L5" s="142">
        <v>1131319047</v>
      </c>
      <c r="M5" s="142">
        <v>1062837279</v>
      </c>
      <c r="N5" s="143">
        <v>1024446262</v>
      </c>
      <c r="O5" s="143">
        <v>956134263</v>
      </c>
      <c r="P5" s="143">
        <v>950687256</v>
      </c>
      <c r="Q5" s="143">
        <v>1142134490</v>
      </c>
      <c r="R5" s="143">
        <v>1221535216</v>
      </c>
      <c r="S5" s="143">
        <v>1118290408</v>
      </c>
      <c r="T5" s="143">
        <v>974752610</v>
      </c>
      <c r="U5" s="143">
        <v>1054243494</v>
      </c>
      <c r="V5" s="143">
        <v>1473070797</v>
      </c>
      <c r="W5" s="143">
        <v>1272885266</v>
      </c>
      <c r="X5" s="143">
        <v>1538752582</v>
      </c>
      <c r="Y5" s="143">
        <v>1615727931</v>
      </c>
      <c r="Z5" s="143">
        <v>3066175229</v>
      </c>
      <c r="AA5" s="143">
        <v>2182654487</v>
      </c>
      <c r="AB5" s="143">
        <v>1904029206</v>
      </c>
      <c r="AC5" s="143">
        <v>1770328175</v>
      </c>
      <c r="AD5" s="143">
        <v>2143439288</v>
      </c>
      <c r="AE5" s="143">
        <v>1726396236</v>
      </c>
      <c r="AF5" s="143">
        <v>1605264948</v>
      </c>
      <c r="AG5" s="143">
        <v>2890311428</v>
      </c>
      <c r="AH5" s="143">
        <v>2420983017</v>
      </c>
      <c r="AI5" s="143">
        <v>4022156809</v>
      </c>
      <c r="AJ5" s="143">
        <v>3261708077</v>
      </c>
      <c r="AK5" s="143">
        <v>4346573670</v>
      </c>
      <c r="AL5" s="143">
        <v>4609320975</v>
      </c>
      <c r="AM5" s="143">
        <v>4724118583</v>
      </c>
      <c r="AN5" s="143">
        <v>4125591603</v>
      </c>
      <c r="AO5" s="143">
        <v>7398701320</v>
      </c>
      <c r="AP5" s="143">
        <v>9989305274</v>
      </c>
      <c r="AQ5" s="143">
        <v>12290748245</v>
      </c>
      <c r="AR5" s="143">
        <v>17366653933</v>
      </c>
      <c r="AS5" s="143">
        <v>30609887961</v>
      </c>
      <c r="AT5" s="346">
        <v>21816901329</v>
      </c>
      <c r="AY5" s="333"/>
      <c r="AZ5" s="333"/>
      <c r="BA5" s="333"/>
      <c r="BB5" s="333"/>
    </row>
    <row r="6" spans="1:54" s="140" customFormat="1">
      <c r="A6" s="141" t="s">
        <v>449</v>
      </c>
      <c r="B6" s="144" t="s">
        <v>183</v>
      </c>
      <c r="C6" s="142" t="s">
        <v>1034</v>
      </c>
      <c r="D6" s="142" t="s">
        <v>1034</v>
      </c>
      <c r="E6" s="142">
        <v>3015656871</v>
      </c>
      <c r="F6" s="142" t="s">
        <v>1034</v>
      </c>
      <c r="G6" s="142">
        <v>3623416580</v>
      </c>
      <c r="H6" s="142">
        <v>3456070876</v>
      </c>
      <c r="I6" s="142">
        <v>3814621205</v>
      </c>
      <c r="J6" s="142">
        <v>4583285981</v>
      </c>
      <c r="K6" s="142">
        <v>3635757047</v>
      </c>
      <c r="L6" s="142">
        <v>3875710584</v>
      </c>
      <c r="M6" s="142">
        <v>4148888715</v>
      </c>
      <c r="N6" s="143">
        <v>4193606804</v>
      </c>
      <c r="O6" s="143">
        <v>4533329867</v>
      </c>
      <c r="P6" s="143">
        <v>4587613360</v>
      </c>
      <c r="Q6" s="143">
        <v>4814019235</v>
      </c>
      <c r="R6" s="143">
        <v>5948463651</v>
      </c>
      <c r="S6" s="143">
        <v>5445218564</v>
      </c>
      <c r="T6" s="143">
        <v>6131095098</v>
      </c>
      <c r="U6" s="143">
        <v>6258917461</v>
      </c>
      <c r="V6" s="143">
        <v>6242348436</v>
      </c>
      <c r="W6" s="143">
        <v>7163282391</v>
      </c>
      <c r="X6" s="143">
        <v>7644822897</v>
      </c>
      <c r="Y6" s="143">
        <v>7136402468</v>
      </c>
      <c r="Z6" s="143">
        <v>8165732040</v>
      </c>
      <c r="AA6" s="143">
        <v>7760011818</v>
      </c>
      <c r="AB6" s="143">
        <v>8077208715</v>
      </c>
      <c r="AC6" s="143">
        <v>6240292195</v>
      </c>
      <c r="AD6" s="143">
        <v>8801702866</v>
      </c>
      <c r="AE6" s="143">
        <v>8380828299</v>
      </c>
      <c r="AF6" s="143">
        <v>10336499195</v>
      </c>
      <c r="AG6" s="143">
        <v>10061110975</v>
      </c>
      <c r="AH6" s="143">
        <v>10923992100</v>
      </c>
      <c r="AI6" s="143">
        <v>15662984338</v>
      </c>
      <c r="AJ6" s="143">
        <v>18140138890</v>
      </c>
      <c r="AK6" s="143">
        <v>21246519733</v>
      </c>
      <c r="AL6" s="143">
        <v>22877505033</v>
      </c>
      <c r="AM6" s="143">
        <v>23212986350</v>
      </c>
      <c r="AN6" s="143">
        <v>23482554077</v>
      </c>
      <c r="AO6" s="143">
        <v>30008970689</v>
      </c>
      <c r="AP6" s="143">
        <v>38386590681</v>
      </c>
      <c r="AQ6" s="143">
        <v>44355885188</v>
      </c>
      <c r="AR6" s="143">
        <v>50650040396</v>
      </c>
      <c r="AS6" s="143">
        <v>75990601409</v>
      </c>
      <c r="AT6" s="346">
        <v>70233735801</v>
      </c>
      <c r="AY6" s="333"/>
      <c r="AZ6" s="333"/>
      <c r="BA6" s="333"/>
      <c r="BB6" s="333"/>
    </row>
    <row r="7" spans="1:54" s="140" customFormat="1">
      <c r="A7" s="141" t="s">
        <v>308</v>
      </c>
      <c r="B7" s="144" t="s">
        <v>400</v>
      </c>
      <c r="C7" s="142" t="s">
        <v>1034</v>
      </c>
      <c r="D7" s="142" t="s">
        <v>1034</v>
      </c>
      <c r="E7" s="142">
        <v>169648</v>
      </c>
      <c r="F7" s="142" t="s">
        <v>1034</v>
      </c>
      <c r="G7" s="142">
        <v>0</v>
      </c>
      <c r="H7" s="142">
        <v>0</v>
      </c>
      <c r="I7" s="142">
        <v>0</v>
      </c>
      <c r="J7" s="142">
        <v>0</v>
      </c>
      <c r="K7" s="142">
        <v>0</v>
      </c>
      <c r="L7" s="142">
        <v>0</v>
      </c>
      <c r="M7" s="142">
        <v>0</v>
      </c>
      <c r="N7" s="143">
        <v>0</v>
      </c>
      <c r="O7" s="143">
        <v>0</v>
      </c>
      <c r="P7" s="143">
        <v>0</v>
      </c>
      <c r="Q7" s="143">
        <v>0</v>
      </c>
      <c r="R7" s="143">
        <v>0</v>
      </c>
      <c r="S7" s="143">
        <v>0</v>
      </c>
      <c r="T7" s="143">
        <v>0</v>
      </c>
      <c r="U7" s="143">
        <v>0</v>
      </c>
      <c r="V7" s="143">
        <v>0</v>
      </c>
      <c r="W7" s="143">
        <v>0</v>
      </c>
      <c r="X7" s="143">
        <v>0</v>
      </c>
      <c r="Y7" s="143">
        <v>0</v>
      </c>
      <c r="Z7" s="143">
        <v>0</v>
      </c>
      <c r="AA7" s="143">
        <v>0</v>
      </c>
      <c r="AB7" s="143">
        <v>0</v>
      </c>
      <c r="AC7" s="143">
        <v>0</v>
      </c>
      <c r="AD7" s="143">
        <v>0</v>
      </c>
      <c r="AE7" s="143">
        <v>0</v>
      </c>
      <c r="AF7" s="143">
        <v>0</v>
      </c>
      <c r="AG7" s="143">
        <v>0</v>
      </c>
      <c r="AH7" s="143">
        <v>0</v>
      </c>
      <c r="AI7" s="143">
        <v>0</v>
      </c>
      <c r="AJ7" s="143">
        <v>0</v>
      </c>
      <c r="AK7" s="143">
        <v>0</v>
      </c>
      <c r="AL7" s="143">
        <v>0</v>
      </c>
      <c r="AM7" s="143">
        <v>0</v>
      </c>
      <c r="AN7" s="143">
        <v>0</v>
      </c>
      <c r="AO7" s="143">
        <v>0</v>
      </c>
      <c r="AP7" s="143">
        <v>0</v>
      </c>
      <c r="AQ7" s="143">
        <v>0</v>
      </c>
      <c r="AR7" s="143">
        <v>0</v>
      </c>
      <c r="AS7" s="143">
        <v>0</v>
      </c>
      <c r="AT7" s="346">
        <v>0</v>
      </c>
      <c r="AY7" s="333"/>
      <c r="AZ7" s="333"/>
      <c r="BA7" s="333"/>
      <c r="BB7" s="333"/>
    </row>
    <row r="8" spans="1:54" s="140" customFormat="1">
      <c r="A8" s="141" t="s">
        <v>451</v>
      </c>
      <c r="B8" s="144" t="s">
        <v>634</v>
      </c>
      <c r="C8" s="142" t="s">
        <v>1034</v>
      </c>
      <c r="D8" s="142" t="s">
        <v>1034</v>
      </c>
      <c r="E8" s="142">
        <v>127513836</v>
      </c>
      <c r="F8" s="142" t="s">
        <v>1034</v>
      </c>
      <c r="G8" s="142">
        <v>145139037</v>
      </c>
      <c r="H8" s="142">
        <v>153778925</v>
      </c>
      <c r="I8" s="142">
        <v>273793141</v>
      </c>
      <c r="J8" s="142">
        <v>282534709</v>
      </c>
      <c r="K8" s="142">
        <v>248441872</v>
      </c>
      <c r="L8" s="142">
        <v>314149265</v>
      </c>
      <c r="M8" s="142">
        <v>342943261</v>
      </c>
      <c r="N8" s="143">
        <v>432043554</v>
      </c>
      <c r="O8" s="143">
        <v>378213912</v>
      </c>
      <c r="P8" s="143">
        <v>450640586</v>
      </c>
      <c r="Q8" s="143">
        <v>359654992</v>
      </c>
      <c r="R8" s="143">
        <v>352826257</v>
      </c>
      <c r="S8" s="143">
        <v>429013306</v>
      </c>
      <c r="T8" s="143">
        <v>557963201</v>
      </c>
      <c r="U8" s="143">
        <v>527777445</v>
      </c>
      <c r="V8" s="143">
        <v>516710448</v>
      </c>
      <c r="W8" s="143">
        <v>602090471</v>
      </c>
      <c r="X8" s="143">
        <v>573999194</v>
      </c>
      <c r="Y8" s="143">
        <v>553971973</v>
      </c>
      <c r="Z8" s="143">
        <v>753081751</v>
      </c>
      <c r="AA8" s="143">
        <v>910326819</v>
      </c>
      <c r="AB8" s="143">
        <v>1587869903</v>
      </c>
      <c r="AC8" s="143">
        <v>951487776</v>
      </c>
      <c r="AD8" s="143">
        <v>1315632845</v>
      </c>
      <c r="AE8" s="143">
        <v>1201482364</v>
      </c>
      <c r="AF8" s="143">
        <v>1453157822</v>
      </c>
      <c r="AG8" s="143">
        <v>1145903068</v>
      </c>
      <c r="AH8" s="143">
        <v>1202535999</v>
      </c>
      <c r="AI8" s="143">
        <v>1342055686</v>
      </c>
      <c r="AJ8" s="143">
        <v>2088853392</v>
      </c>
      <c r="AK8" s="143">
        <v>2054491467</v>
      </c>
      <c r="AL8" s="143">
        <v>1981914722</v>
      </c>
      <c r="AM8" s="143">
        <v>2082728934</v>
      </c>
      <c r="AN8" s="143">
        <v>2048241156</v>
      </c>
      <c r="AO8" s="143">
        <v>2689327843</v>
      </c>
      <c r="AP8" s="143">
        <v>3166539895</v>
      </c>
      <c r="AQ8" s="143">
        <v>3537238517</v>
      </c>
      <c r="AR8" s="143">
        <v>4121100522</v>
      </c>
      <c r="AS8" s="143">
        <v>5912742783</v>
      </c>
      <c r="AT8" s="346">
        <v>5516933602</v>
      </c>
      <c r="AY8" s="333"/>
      <c r="AZ8" s="333"/>
      <c r="BA8" s="333"/>
      <c r="BB8" s="333"/>
    </row>
    <row r="9" spans="1:54" s="140" customFormat="1">
      <c r="A9" s="141" t="s">
        <v>832</v>
      </c>
      <c r="B9" s="144" t="s">
        <v>930</v>
      </c>
      <c r="C9" s="142" t="s">
        <v>1034</v>
      </c>
      <c r="D9" s="142" t="s">
        <v>1034</v>
      </c>
      <c r="E9" s="142">
        <v>225790</v>
      </c>
      <c r="F9" s="142" t="s">
        <v>1034</v>
      </c>
      <c r="G9" s="142">
        <v>52334509</v>
      </c>
      <c r="H9" s="142">
        <v>46692029</v>
      </c>
      <c r="I9" s="142">
        <v>12428588</v>
      </c>
      <c r="J9" s="142">
        <v>129340621</v>
      </c>
      <c r="K9" s="142">
        <v>51918353</v>
      </c>
      <c r="L9" s="142">
        <v>49514143</v>
      </c>
      <c r="M9" s="142">
        <v>47370181</v>
      </c>
      <c r="N9" s="143">
        <v>29794735</v>
      </c>
      <c r="O9" s="143">
        <v>91738012</v>
      </c>
      <c r="P9" s="143">
        <v>25033354</v>
      </c>
      <c r="Q9" s="143">
        <v>38881015</v>
      </c>
      <c r="R9" s="143">
        <v>53505451</v>
      </c>
      <c r="S9" s="143">
        <v>128227866</v>
      </c>
      <c r="T9" s="143">
        <v>30834222</v>
      </c>
      <c r="U9" s="143">
        <v>39965319</v>
      </c>
      <c r="V9" s="143">
        <v>158937343</v>
      </c>
      <c r="W9" s="143">
        <v>24205421</v>
      </c>
      <c r="X9" s="143">
        <v>45791681</v>
      </c>
      <c r="Y9" s="143">
        <v>178853338</v>
      </c>
      <c r="Z9" s="143">
        <v>78631414</v>
      </c>
      <c r="AA9" s="143">
        <v>257069898</v>
      </c>
      <c r="AB9" s="143">
        <v>479393035</v>
      </c>
      <c r="AC9" s="143">
        <v>239604995</v>
      </c>
      <c r="AD9" s="143">
        <v>113822286</v>
      </c>
      <c r="AE9" s="143">
        <v>269112021</v>
      </c>
      <c r="AF9" s="143">
        <v>272508501</v>
      </c>
      <c r="AG9" s="143">
        <v>46554312</v>
      </c>
      <c r="AH9" s="143">
        <v>206554606</v>
      </c>
      <c r="AI9" s="143">
        <v>64046365</v>
      </c>
      <c r="AJ9" s="143">
        <v>177862240</v>
      </c>
      <c r="AK9" s="143">
        <v>263889554</v>
      </c>
      <c r="AL9" s="143">
        <v>99281841</v>
      </c>
      <c r="AM9" s="143">
        <v>78657336</v>
      </c>
      <c r="AN9" s="143">
        <v>69517651</v>
      </c>
      <c r="AO9" s="143">
        <v>178947020</v>
      </c>
      <c r="AP9" s="143">
        <v>113027162</v>
      </c>
      <c r="AQ9" s="143">
        <v>206767184</v>
      </c>
      <c r="AR9" s="143">
        <v>216638270</v>
      </c>
      <c r="AS9" s="143">
        <v>85491725</v>
      </c>
      <c r="AT9" s="346">
        <v>93088116</v>
      </c>
      <c r="AY9" s="333"/>
      <c r="AZ9" s="333"/>
      <c r="BA9" s="333"/>
      <c r="BB9" s="333"/>
    </row>
    <row r="10" spans="1:54" s="140" customFormat="1">
      <c r="A10" s="141" t="s">
        <v>833</v>
      </c>
      <c r="B10" s="144" t="s">
        <v>931</v>
      </c>
      <c r="C10" s="142" t="s">
        <v>1034</v>
      </c>
      <c r="D10" s="142" t="s">
        <v>1034</v>
      </c>
      <c r="E10" s="142">
        <v>9751371</v>
      </c>
      <c r="F10" s="142" t="s">
        <v>1034</v>
      </c>
      <c r="G10" s="142">
        <v>23905125</v>
      </c>
      <c r="H10" s="142">
        <v>25654097</v>
      </c>
      <c r="I10" s="142">
        <v>17643504</v>
      </c>
      <c r="J10" s="142">
        <v>36254313</v>
      </c>
      <c r="K10" s="142">
        <v>38207413</v>
      </c>
      <c r="L10" s="142">
        <v>31223366</v>
      </c>
      <c r="M10" s="142">
        <v>26145637</v>
      </c>
      <c r="N10" s="143">
        <v>38766806</v>
      </c>
      <c r="O10" s="143">
        <v>33756111</v>
      </c>
      <c r="P10" s="143">
        <v>35761695</v>
      </c>
      <c r="Q10" s="143">
        <v>30333919</v>
      </c>
      <c r="R10" s="143">
        <v>42748542</v>
      </c>
      <c r="S10" s="143">
        <v>38595873</v>
      </c>
      <c r="T10" s="143">
        <v>32165951</v>
      </c>
      <c r="U10" s="143">
        <v>30088489</v>
      </c>
      <c r="V10" s="143">
        <v>40877483</v>
      </c>
      <c r="W10" s="143">
        <v>33012397</v>
      </c>
      <c r="X10" s="143">
        <v>33236174</v>
      </c>
      <c r="Y10" s="143">
        <v>25134651</v>
      </c>
      <c r="Z10" s="143">
        <v>42088667</v>
      </c>
      <c r="AA10" s="143">
        <v>36316099</v>
      </c>
      <c r="AB10" s="143">
        <v>33381576</v>
      </c>
      <c r="AC10" s="143">
        <v>27080676</v>
      </c>
      <c r="AD10" s="143">
        <v>50544775</v>
      </c>
      <c r="AE10" s="143">
        <v>39508026</v>
      </c>
      <c r="AF10" s="143">
        <v>36745606</v>
      </c>
      <c r="AG10" s="143">
        <v>32166336</v>
      </c>
      <c r="AH10" s="143">
        <v>51827569</v>
      </c>
      <c r="AI10" s="143">
        <v>42914283</v>
      </c>
      <c r="AJ10" s="143">
        <v>42706595</v>
      </c>
      <c r="AK10" s="143">
        <v>42458371</v>
      </c>
      <c r="AL10" s="143">
        <v>77002680</v>
      </c>
      <c r="AM10" s="143">
        <v>67168168</v>
      </c>
      <c r="AN10" s="143">
        <v>66901036</v>
      </c>
      <c r="AO10" s="143">
        <v>62858991</v>
      </c>
      <c r="AP10" s="143">
        <v>133509139</v>
      </c>
      <c r="AQ10" s="143">
        <v>122039414</v>
      </c>
      <c r="AR10" s="143">
        <v>130637310</v>
      </c>
      <c r="AS10" s="143">
        <v>139760547</v>
      </c>
      <c r="AT10" s="346">
        <v>300584278</v>
      </c>
      <c r="AY10" s="333"/>
      <c r="AZ10" s="333"/>
      <c r="BA10" s="333"/>
      <c r="BB10" s="333"/>
    </row>
    <row r="11" spans="1:54" s="140" customFormat="1">
      <c r="A11" s="141" t="s">
        <v>834</v>
      </c>
      <c r="B11" s="144" t="s">
        <v>1033</v>
      </c>
      <c r="C11" s="142" t="s">
        <v>1034</v>
      </c>
      <c r="D11" s="142" t="s">
        <v>1034</v>
      </c>
      <c r="E11" s="142">
        <v>15210831</v>
      </c>
      <c r="F11" s="142" t="s">
        <v>1034</v>
      </c>
      <c r="G11" s="142">
        <v>24709896</v>
      </c>
      <c r="H11" s="142">
        <v>11772898</v>
      </c>
      <c r="I11" s="142">
        <v>12571505</v>
      </c>
      <c r="J11" s="142">
        <v>22968420</v>
      </c>
      <c r="K11" s="142">
        <v>15922809</v>
      </c>
      <c r="L11" s="142">
        <v>34237097</v>
      </c>
      <c r="M11" s="142">
        <v>43692366</v>
      </c>
      <c r="N11" s="143">
        <v>54738729</v>
      </c>
      <c r="O11" s="143">
        <v>49995625</v>
      </c>
      <c r="P11" s="143">
        <v>34660255</v>
      </c>
      <c r="Q11" s="143">
        <v>50983446</v>
      </c>
      <c r="R11" s="143">
        <v>55581965</v>
      </c>
      <c r="S11" s="143">
        <v>67216919</v>
      </c>
      <c r="T11" s="143">
        <v>74425420</v>
      </c>
      <c r="U11" s="143">
        <v>73303568</v>
      </c>
      <c r="V11" s="143">
        <v>89315320</v>
      </c>
      <c r="W11" s="143">
        <v>95874766</v>
      </c>
      <c r="X11" s="143">
        <v>81719253</v>
      </c>
      <c r="Y11" s="143">
        <v>104618988</v>
      </c>
      <c r="Z11" s="143">
        <v>93335786</v>
      </c>
      <c r="AA11" s="143">
        <v>58457428</v>
      </c>
      <c r="AB11" s="143">
        <v>13131237</v>
      </c>
      <c r="AC11" s="143">
        <v>142091926</v>
      </c>
      <c r="AD11" s="143">
        <v>46607782</v>
      </c>
      <c r="AE11" s="143">
        <v>66200728</v>
      </c>
      <c r="AF11" s="143">
        <v>68910269</v>
      </c>
      <c r="AG11" s="143">
        <v>23053265</v>
      </c>
      <c r="AH11" s="143">
        <v>18278287</v>
      </c>
      <c r="AI11" s="143">
        <v>17512048</v>
      </c>
      <c r="AJ11" s="143">
        <v>23843070</v>
      </c>
      <c r="AK11" s="143">
        <v>51772922</v>
      </c>
      <c r="AL11" s="143">
        <v>9189857</v>
      </c>
      <c r="AM11" s="143">
        <v>9513286</v>
      </c>
      <c r="AN11" s="143">
        <v>20876636</v>
      </c>
      <c r="AO11" s="143">
        <v>17432988</v>
      </c>
      <c r="AP11" s="143">
        <v>16252867</v>
      </c>
      <c r="AQ11" s="143">
        <v>20296256</v>
      </c>
      <c r="AR11" s="143">
        <v>100294975</v>
      </c>
      <c r="AS11" s="143">
        <v>89607567</v>
      </c>
      <c r="AT11" s="346">
        <v>96764566</v>
      </c>
      <c r="AY11" s="333"/>
      <c r="AZ11" s="333"/>
      <c r="BA11" s="333"/>
      <c r="BB11" s="333"/>
    </row>
    <row r="12" spans="1:54" s="140" customFormat="1">
      <c r="A12" s="141" t="s">
        <v>835</v>
      </c>
      <c r="B12" s="144" t="s">
        <v>964</v>
      </c>
      <c r="C12" s="142" t="s">
        <v>1034</v>
      </c>
      <c r="D12" s="142" t="s">
        <v>1034</v>
      </c>
      <c r="E12" s="142">
        <v>29472586</v>
      </c>
      <c r="F12" s="142" t="s">
        <v>1034</v>
      </c>
      <c r="G12" s="142">
        <v>10958999</v>
      </c>
      <c r="H12" s="142">
        <v>14145363</v>
      </c>
      <c r="I12" s="142">
        <v>13810936</v>
      </c>
      <c r="J12" s="142">
        <v>14292950</v>
      </c>
      <c r="K12" s="142">
        <v>45625513</v>
      </c>
      <c r="L12" s="142">
        <v>89077558</v>
      </c>
      <c r="M12" s="142">
        <v>135988966</v>
      </c>
      <c r="N12" s="143">
        <v>10640647</v>
      </c>
      <c r="O12" s="143">
        <v>26830200</v>
      </c>
      <c r="P12" s="143">
        <v>15361765</v>
      </c>
      <c r="Q12" s="143">
        <v>9678205</v>
      </c>
      <c r="R12" s="143">
        <v>8449497</v>
      </c>
      <c r="S12" s="143">
        <v>5141209</v>
      </c>
      <c r="T12" s="143">
        <v>3658653</v>
      </c>
      <c r="U12" s="143">
        <v>5939430</v>
      </c>
      <c r="V12" s="143">
        <v>4420780</v>
      </c>
      <c r="W12" s="143">
        <v>4111577</v>
      </c>
      <c r="X12" s="143">
        <v>4541172</v>
      </c>
      <c r="Y12" s="143">
        <v>3458170</v>
      </c>
      <c r="Z12" s="143">
        <v>5393554</v>
      </c>
      <c r="AA12" s="143">
        <v>4838460</v>
      </c>
      <c r="AB12" s="143">
        <v>14073366</v>
      </c>
      <c r="AC12" s="143">
        <v>12694758</v>
      </c>
      <c r="AD12" s="143">
        <v>10092789</v>
      </c>
      <c r="AE12" s="143">
        <v>8362901</v>
      </c>
      <c r="AF12" s="143">
        <v>8628708</v>
      </c>
      <c r="AG12" s="143">
        <v>8055444</v>
      </c>
      <c r="AH12" s="143">
        <v>20003545</v>
      </c>
      <c r="AI12" s="143">
        <v>17103783</v>
      </c>
      <c r="AJ12" s="143">
        <v>13392129</v>
      </c>
      <c r="AK12" s="143">
        <v>20103114</v>
      </c>
      <c r="AL12" s="143">
        <v>19439987</v>
      </c>
      <c r="AM12" s="143">
        <v>21076883</v>
      </c>
      <c r="AN12" s="143">
        <v>12228849</v>
      </c>
      <c r="AO12" s="143">
        <v>18342989</v>
      </c>
      <c r="AP12" s="143">
        <v>24959078</v>
      </c>
      <c r="AQ12" s="143">
        <v>31861343</v>
      </c>
      <c r="AR12" s="143">
        <v>35154507</v>
      </c>
      <c r="AS12" s="143">
        <v>31704981</v>
      </c>
      <c r="AT12" s="346">
        <v>55770762</v>
      </c>
      <c r="AY12" s="333"/>
      <c r="AZ12" s="333"/>
      <c r="BA12" s="333"/>
      <c r="BB12" s="333"/>
    </row>
    <row r="13" spans="1:54" s="140" customFormat="1">
      <c r="A13" s="141" t="s">
        <v>836</v>
      </c>
      <c r="B13" s="144" t="s">
        <v>967</v>
      </c>
      <c r="C13" s="142" t="s">
        <v>1034</v>
      </c>
      <c r="D13" s="142" t="s">
        <v>1034</v>
      </c>
      <c r="E13" s="142">
        <v>12030497</v>
      </c>
      <c r="F13" s="142" t="s">
        <v>1034</v>
      </c>
      <c r="G13" s="142">
        <v>12030497</v>
      </c>
      <c r="H13" s="142">
        <v>0</v>
      </c>
      <c r="I13" s="142">
        <v>0</v>
      </c>
      <c r="J13" s="142">
        <v>0</v>
      </c>
      <c r="K13" s="142">
        <v>0</v>
      </c>
      <c r="L13" s="142">
        <v>11990719</v>
      </c>
      <c r="M13" s="142">
        <v>12568855</v>
      </c>
      <c r="N13" s="143">
        <v>2844077</v>
      </c>
      <c r="O13" s="143">
        <v>0</v>
      </c>
      <c r="P13" s="143">
        <v>0</v>
      </c>
      <c r="Q13" s="143">
        <v>0</v>
      </c>
      <c r="R13" s="143">
        <v>0</v>
      </c>
      <c r="S13" s="143">
        <v>0</v>
      </c>
      <c r="T13" s="143">
        <v>0</v>
      </c>
      <c r="U13" s="143">
        <v>7695000</v>
      </c>
      <c r="V13" s="143">
        <v>0</v>
      </c>
      <c r="W13" s="143">
        <v>0</v>
      </c>
      <c r="X13" s="143">
        <v>0</v>
      </c>
      <c r="Y13" s="143">
        <v>0</v>
      </c>
      <c r="Z13" s="143">
        <v>0</v>
      </c>
      <c r="AA13" s="143">
        <v>0</v>
      </c>
      <c r="AB13" s="143">
        <v>0</v>
      </c>
      <c r="AC13" s="143">
        <v>0</v>
      </c>
      <c r="AD13" s="143">
        <v>0</v>
      </c>
      <c r="AE13" s="143">
        <v>0</v>
      </c>
      <c r="AF13" s="143">
        <v>0</v>
      </c>
      <c r="AG13" s="143">
        <v>129818136</v>
      </c>
      <c r="AH13" s="143">
        <v>107416105</v>
      </c>
      <c r="AI13" s="143">
        <v>708908</v>
      </c>
      <c r="AJ13" s="143">
        <v>0</v>
      </c>
      <c r="AK13" s="143">
        <v>0</v>
      </c>
      <c r="AL13" s="143">
        <v>0</v>
      </c>
      <c r="AM13" s="143">
        <v>0</v>
      </c>
      <c r="AN13" s="143">
        <v>0</v>
      </c>
      <c r="AO13" s="143">
        <v>0</v>
      </c>
      <c r="AP13" s="143">
        <v>0</v>
      </c>
      <c r="AQ13" s="143">
        <v>0</v>
      </c>
      <c r="AR13" s="143">
        <v>0</v>
      </c>
      <c r="AS13" s="143">
        <v>0</v>
      </c>
      <c r="AT13" s="346">
        <v>0</v>
      </c>
      <c r="AY13" s="333"/>
      <c r="AZ13" s="333"/>
      <c r="BA13" s="333"/>
      <c r="BB13" s="333"/>
    </row>
    <row r="14" spans="1:54" s="140" customFormat="1">
      <c r="A14" s="136" t="s">
        <v>455</v>
      </c>
      <c r="B14" s="139" t="s">
        <v>456</v>
      </c>
      <c r="C14" s="137" t="s">
        <v>1034</v>
      </c>
      <c r="D14" s="137" t="s">
        <v>1034</v>
      </c>
      <c r="E14" s="137">
        <v>1011553584</v>
      </c>
      <c r="F14" s="137" t="s">
        <v>1034</v>
      </c>
      <c r="G14" s="137">
        <v>869451650</v>
      </c>
      <c r="H14" s="137">
        <v>873064068</v>
      </c>
      <c r="I14" s="137">
        <v>1023070898</v>
      </c>
      <c r="J14" s="137">
        <v>1019923701</v>
      </c>
      <c r="K14" s="137">
        <v>1077000673</v>
      </c>
      <c r="L14" s="137">
        <v>967739201</v>
      </c>
      <c r="M14" s="137">
        <v>993650728</v>
      </c>
      <c r="N14" s="138">
        <v>1006094967</v>
      </c>
      <c r="O14" s="138">
        <v>1021398502</v>
      </c>
      <c r="P14" s="138">
        <v>1069551624</v>
      </c>
      <c r="Q14" s="138">
        <v>1070196198</v>
      </c>
      <c r="R14" s="138">
        <v>1515400397</v>
      </c>
      <c r="S14" s="138">
        <v>1560731157</v>
      </c>
      <c r="T14" s="138">
        <v>1505006615</v>
      </c>
      <c r="U14" s="138">
        <v>1068953036</v>
      </c>
      <c r="V14" s="138">
        <v>1022367912</v>
      </c>
      <c r="W14" s="138">
        <v>1056624710</v>
      </c>
      <c r="X14" s="138">
        <v>1116323010</v>
      </c>
      <c r="Y14" s="138">
        <v>1194059658</v>
      </c>
      <c r="Z14" s="138">
        <v>1309143731</v>
      </c>
      <c r="AA14" s="138">
        <v>1308277831</v>
      </c>
      <c r="AB14" s="138">
        <v>1613035826</v>
      </c>
      <c r="AC14" s="138">
        <v>1490675062</v>
      </c>
      <c r="AD14" s="138">
        <v>1726321323</v>
      </c>
      <c r="AE14" s="138">
        <v>1724932228</v>
      </c>
      <c r="AF14" s="138">
        <v>1767400966</v>
      </c>
      <c r="AG14" s="138">
        <v>2047822674</v>
      </c>
      <c r="AH14" s="138">
        <v>2030466544</v>
      </c>
      <c r="AI14" s="138">
        <v>1957932385</v>
      </c>
      <c r="AJ14" s="138">
        <v>2312830518</v>
      </c>
      <c r="AK14" s="138">
        <v>2727414683</v>
      </c>
      <c r="AL14" s="138">
        <v>3132355620</v>
      </c>
      <c r="AM14" s="138">
        <v>3004442988</v>
      </c>
      <c r="AN14" s="138">
        <v>3098466969</v>
      </c>
      <c r="AO14" s="138">
        <v>3809882312</v>
      </c>
      <c r="AP14" s="138">
        <v>4718300935</v>
      </c>
      <c r="AQ14" s="138">
        <v>4304228597</v>
      </c>
      <c r="AR14" s="138">
        <v>5316708598</v>
      </c>
      <c r="AS14" s="138">
        <v>7060996117</v>
      </c>
      <c r="AT14" s="345">
        <v>7251828559</v>
      </c>
      <c r="AY14" s="333"/>
      <c r="AZ14" s="333"/>
      <c r="BA14" s="333"/>
      <c r="BB14" s="333"/>
    </row>
    <row r="15" spans="1:54" s="140" customFormat="1">
      <c r="A15" s="141" t="s">
        <v>457</v>
      </c>
      <c r="B15" s="144" t="s">
        <v>172</v>
      </c>
      <c r="C15" s="142" t="s">
        <v>1034</v>
      </c>
      <c r="D15" s="142" t="s">
        <v>1034</v>
      </c>
      <c r="E15" s="142">
        <v>1387309</v>
      </c>
      <c r="F15" s="142" t="s">
        <v>1034</v>
      </c>
      <c r="G15" s="142">
        <v>1084152</v>
      </c>
      <c r="H15" s="142">
        <v>1382392</v>
      </c>
      <c r="I15" s="142">
        <v>285795</v>
      </c>
      <c r="J15" s="142">
        <v>276732</v>
      </c>
      <c r="K15" s="142">
        <v>282502</v>
      </c>
      <c r="L15" s="142">
        <v>244113</v>
      </c>
      <c r="M15" s="142">
        <v>522989</v>
      </c>
      <c r="N15" s="143">
        <v>525000</v>
      </c>
      <c r="O15" s="143">
        <v>1736077</v>
      </c>
      <c r="P15" s="143">
        <v>1782638</v>
      </c>
      <c r="Q15" s="143">
        <v>1579327</v>
      </c>
      <c r="R15" s="143">
        <v>312288</v>
      </c>
      <c r="S15" s="143">
        <v>320204</v>
      </c>
      <c r="T15" s="143">
        <v>388775</v>
      </c>
      <c r="U15" s="143">
        <v>1007905</v>
      </c>
      <c r="V15" s="143">
        <v>1370437</v>
      </c>
      <c r="W15" s="143">
        <v>702626</v>
      </c>
      <c r="X15" s="143">
        <v>733033</v>
      </c>
      <c r="Y15" s="143">
        <v>790530</v>
      </c>
      <c r="Z15" s="143">
        <v>20963468</v>
      </c>
      <c r="AA15" s="143">
        <v>23996021</v>
      </c>
      <c r="AB15" s="143">
        <v>32036656</v>
      </c>
      <c r="AC15" s="143">
        <v>28112046</v>
      </c>
      <c r="AD15" s="143">
        <v>31896838</v>
      </c>
      <c r="AE15" s="143">
        <v>32789815</v>
      </c>
      <c r="AF15" s="143">
        <v>32868594</v>
      </c>
      <c r="AG15" s="143">
        <v>31760712</v>
      </c>
      <c r="AH15" s="143">
        <v>35280487</v>
      </c>
      <c r="AI15" s="143">
        <v>2486558</v>
      </c>
      <c r="AJ15" s="143">
        <v>3602221</v>
      </c>
      <c r="AK15" s="143">
        <v>5129856</v>
      </c>
      <c r="AL15" s="143">
        <v>171750</v>
      </c>
      <c r="AM15" s="143">
        <v>171750</v>
      </c>
      <c r="AN15" s="143">
        <v>171750</v>
      </c>
      <c r="AO15" s="143">
        <v>171750</v>
      </c>
      <c r="AP15" s="143">
        <v>171750</v>
      </c>
      <c r="AQ15" s="143">
        <v>171750</v>
      </c>
      <c r="AR15" s="143">
        <v>171750</v>
      </c>
      <c r="AS15" s="143">
        <v>171750</v>
      </c>
      <c r="AT15" s="346">
        <v>680730</v>
      </c>
      <c r="AY15" s="333"/>
      <c r="AZ15" s="333"/>
      <c r="BA15" s="333"/>
      <c r="BB15" s="333"/>
    </row>
    <row r="16" spans="1:54" s="140" customFormat="1">
      <c r="A16" s="141" t="s">
        <v>309</v>
      </c>
      <c r="B16" s="144" t="s">
        <v>401</v>
      </c>
      <c r="C16" s="142" t="s">
        <v>1034</v>
      </c>
      <c r="D16" s="142" t="s">
        <v>1034</v>
      </c>
      <c r="E16" s="142">
        <v>0</v>
      </c>
      <c r="F16" s="142" t="s">
        <v>1034</v>
      </c>
      <c r="G16" s="142">
        <v>0</v>
      </c>
      <c r="H16" s="142">
        <v>0</v>
      </c>
      <c r="I16" s="142">
        <v>0</v>
      </c>
      <c r="J16" s="142">
        <v>0</v>
      </c>
      <c r="K16" s="142">
        <v>0</v>
      </c>
      <c r="L16" s="142">
        <v>0</v>
      </c>
      <c r="M16" s="142">
        <v>0</v>
      </c>
      <c r="N16" s="143">
        <v>0</v>
      </c>
      <c r="O16" s="143">
        <v>0</v>
      </c>
      <c r="P16" s="143">
        <v>0</v>
      </c>
      <c r="Q16" s="143">
        <v>0</v>
      </c>
      <c r="R16" s="143">
        <v>0</v>
      </c>
      <c r="S16" s="143">
        <v>0</v>
      </c>
      <c r="T16" s="143">
        <v>0</v>
      </c>
      <c r="U16" s="143">
        <v>0</v>
      </c>
      <c r="V16" s="143">
        <v>0</v>
      </c>
      <c r="W16" s="143">
        <v>0</v>
      </c>
      <c r="X16" s="143">
        <v>0</v>
      </c>
      <c r="Y16" s="143">
        <v>0</v>
      </c>
      <c r="Z16" s="143">
        <v>0</v>
      </c>
      <c r="AA16" s="143">
        <v>0</v>
      </c>
      <c r="AB16" s="143">
        <v>0</v>
      </c>
      <c r="AC16" s="143">
        <v>0</v>
      </c>
      <c r="AD16" s="143">
        <v>0</v>
      </c>
      <c r="AE16" s="143">
        <v>0</v>
      </c>
      <c r="AF16" s="143">
        <v>0</v>
      </c>
      <c r="AG16" s="143">
        <v>0</v>
      </c>
      <c r="AH16" s="143">
        <v>0</v>
      </c>
      <c r="AI16" s="143">
        <v>0</v>
      </c>
      <c r="AJ16" s="143">
        <v>0</v>
      </c>
      <c r="AK16" s="143">
        <v>0</v>
      </c>
      <c r="AL16" s="143">
        <v>0</v>
      </c>
      <c r="AM16" s="143">
        <v>0</v>
      </c>
      <c r="AN16" s="143">
        <v>0</v>
      </c>
      <c r="AO16" s="143">
        <v>0</v>
      </c>
      <c r="AP16" s="143">
        <v>0</v>
      </c>
      <c r="AQ16" s="143">
        <v>0</v>
      </c>
      <c r="AR16" s="143">
        <v>0</v>
      </c>
      <c r="AS16" s="143">
        <v>0</v>
      </c>
      <c r="AT16" s="346">
        <v>0</v>
      </c>
      <c r="AY16" s="333"/>
      <c r="AZ16" s="333"/>
      <c r="BA16" s="333"/>
      <c r="BB16" s="333"/>
    </row>
    <row r="17" spans="1:54" s="140" customFormat="1">
      <c r="A17" s="141" t="s">
        <v>459</v>
      </c>
      <c r="B17" s="144" t="s">
        <v>173</v>
      </c>
      <c r="C17" s="142" t="s">
        <v>1034</v>
      </c>
      <c r="D17" s="142" t="s">
        <v>1034</v>
      </c>
      <c r="E17" s="142">
        <v>25221640</v>
      </c>
      <c r="F17" s="142" t="s">
        <v>1034</v>
      </c>
      <c r="G17" s="142">
        <v>23606822</v>
      </c>
      <c r="H17" s="142">
        <v>29927760</v>
      </c>
      <c r="I17" s="142">
        <v>40186682</v>
      </c>
      <c r="J17" s="142">
        <v>54125027</v>
      </c>
      <c r="K17" s="142">
        <v>54880752</v>
      </c>
      <c r="L17" s="142">
        <v>55404042</v>
      </c>
      <c r="M17" s="142">
        <v>56813623</v>
      </c>
      <c r="N17" s="143">
        <v>65746246</v>
      </c>
      <c r="O17" s="143">
        <v>67252586</v>
      </c>
      <c r="P17" s="143">
        <v>79364564</v>
      </c>
      <c r="Q17" s="143">
        <v>85534515</v>
      </c>
      <c r="R17" s="143">
        <v>93349417</v>
      </c>
      <c r="S17" s="143">
        <v>94437943</v>
      </c>
      <c r="T17" s="143">
        <v>73042692</v>
      </c>
      <c r="U17" s="143">
        <v>95128546</v>
      </c>
      <c r="V17" s="143">
        <v>93081473</v>
      </c>
      <c r="W17" s="143">
        <v>120413899</v>
      </c>
      <c r="X17" s="143">
        <v>134705611</v>
      </c>
      <c r="Y17" s="143">
        <v>134507480</v>
      </c>
      <c r="Z17" s="143">
        <v>122695485</v>
      </c>
      <c r="AA17" s="143">
        <v>127120899</v>
      </c>
      <c r="AB17" s="143">
        <v>242465655</v>
      </c>
      <c r="AC17" s="143">
        <v>173494838</v>
      </c>
      <c r="AD17" s="143">
        <v>245175881</v>
      </c>
      <c r="AE17" s="143">
        <v>221596283</v>
      </c>
      <c r="AF17" s="143">
        <v>229068723</v>
      </c>
      <c r="AG17" s="143">
        <v>214499537</v>
      </c>
      <c r="AH17" s="143">
        <v>233852426</v>
      </c>
      <c r="AI17" s="143">
        <v>363024576</v>
      </c>
      <c r="AJ17" s="143">
        <v>423497817</v>
      </c>
      <c r="AK17" s="143">
        <v>687050639</v>
      </c>
      <c r="AL17" s="143">
        <v>614631263</v>
      </c>
      <c r="AM17" s="143">
        <v>496897521</v>
      </c>
      <c r="AN17" s="143">
        <v>539882736</v>
      </c>
      <c r="AO17" s="143">
        <v>713523839</v>
      </c>
      <c r="AP17" s="143">
        <v>1493541552</v>
      </c>
      <c r="AQ17" s="143">
        <v>923079403</v>
      </c>
      <c r="AR17" s="143">
        <v>1492631514</v>
      </c>
      <c r="AS17" s="143">
        <v>2157683256</v>
      </c>
      <c r="AT17" s="346">
        <v>2340597701</v>
      </c>
      <c r="AY17" s="333"/>
      <c r="AZ17" s="333"/>
      <c r="BA17" s="333"/>
      <c r="BB17" s="333"/>
    </row>
    <row r="18" spans="1:54" s="140" customFormat="1" ht="13.5" customHeight="1">
      <c r="A18" s="141" t="s">
        <v>460</v>
      </c>
      <c r="B18" s="144" t="s">
        <v>439</v>
      </c>
      <c r="C18" s="142" t="s">
        <v>1034</v>
      </c>
      <c r="D18" s="142" t="s">
        <v>1034</v>
      </c>
      <c r="E18" s="142">
        <v>715642650</v>
      </c>
      <c r="F18" s="142" t="s">
        <v>1034</v>
      </c>
      <c r="G18" s="142">
        <v>569670247</v>
      </c>
      <c r="H18" s="142">
        <v>546456585</v>
      </c>
      <c r="I18" s="142">
        <v>658348921</v>
      </c>
      <c r="J18" s="142">
        <v>0</v>
      </c>
      <c r="K18" s="142">
        <v>0</v>
      </c>
      <c r="L18" s="142">
        <v>0</v>
      </c>
      <c r="M18" s="142">
        <v>0</v>
      </c>
      <c r="N18" s="143">
        <v>0</v>
      </c>
      <c r="O18" s="143">
        <v>0</v>
      </c>
      <c r="P18" s="143">
        <v>0</v>
      </c>
      <c r="Q18" s="143">
        <v>0</v>
      </c>
      <c r="R18" s="143">
        <v>0</v>
      </c>
      <c r="S18" s="143">
        <v>0</v>
      </c>
      <c r="T18" s="143">
        <v>0</v>
      </c>
      <c r="U18" s="143">
        <v>0</v>
      </c>
      <c r="V18" s="143">
        <v>0</v>
      </c>
      <c r="W18" s="143">
        <v>0</v>
      </c>
      <c r="X18" s="143">
        <v>0</v>
      </c>
      <c r="Y18" s="143">
        <v>0</v>
      </c>
      <c r="Z18" s="143">
        <v>0</v>
      </c>
      <c r="AA18" s="143">
        <v>0</v>
      </c>
      <c r="AB18" s="143">
        <v>0</v>
      </c>
      <c r="AC18" s="143">
        <v>0</v>
      </c>
      <c r="AD18" s="143">
        <v>0</v>
      </c>
      <c r="AE18" s="143">
        <v>0</v>
      </c>
      <c r="AF18" s="143">
        <v>0</v>
      </c>
      <c r="AG18" s="143">
        <v>0</v>
      </c>
      <c r="AH18" s="143">
        <v>0</v>
      </c>
      <c r="AI18" s="143">
        <v>0</v>
      </c>
      <c r="AJ18" s="143">
        <v>0</v>
      </c>
      <c r="AK18" s="143">
        <v>0</v>
      </c>
      <c r="AL18" s="143">
        <v>0</v>
      </c>
      <c r="AM18" s="143">
        <v>0</v>
      </c>
      <c r="AN18" s="143">
        <v>0</v>
      </c>
      <c r="AO18" s="143">
        <v>0</v>
      </c>
      <c r="AP18" s="143">
        <v>0</v>
      </c>
      <c r="AQ18" s="143">
        <v>0</v>
      </c>
      <c r="AR18" s="143">
        <v>0</v>
      </c>
      <c r="AS18" s="143">
        <v>0</v>
      </c>
      <c r="AT18" s="346">
        <v>0</v>
      </c>
      <c r="AY18" s="333"/>
      <c r="AZ18" s="333"/>
      <c r="BA18" s="333"/>
      <c r="BB18" s="333"/>
    </row>
    <row r="19" spans="1:54" s="140" customFormat="1">
      <c r="A19" s="141" t="s">
        <v>837</v>
      </c>
      <c r="B19" s="144" t="s">
        <v>933</v>
      </c>
      <c r="C19" s="142" t="s">
        <v>1034</v>
      </c>
      <c r="D19" s="142" t="s">
        <v>1034</v>
      </c>
      <c r="E19" s="142">
        <v>0</v>
      </c>
      <c r="F19" s="142" t="s">
        <v>1034</v>
      </c>
      <c r="G19" s="142">
        <v>0</v>
      </c>
      <c r="H19" s="142">
        <v>0</v>
      </c>
      <c r="I19" s="142">
        <v>0</v>
      </c>
      <c r="J19" s="142">
        <v>642119697</v>
      </c>
      <c r="K19" s="142">
        <v>708277171</v>
      </c>
      <c r="L19" s="142">
        <v>620213771</v>
      </c>
      <c r="M19" s="142">
        <v>616811661</v>
      </c>
      <c r="N19" s="142">
        <v>581593021</v>
      </c>
      <c r="O19" s="142">
        <v>582812724</v>
      </c>
      <c r="P19" s="142">
        <v>577760852</v>
      </c>
      <c r="Q19" s="142">
        <v>593359581</v>
      </c>
      <c r="R19" s="142">
        <v>1038914229</v>
      </c>
      <c r="S19" s="142">
        <v>1069684857</v>
      </c>
      <c r="T19" s="142">
        <v>1072955049</v>
      </c>
      <c r="U19" s="142">
        <v>591454441</v>
      </c>
      <c r="V19" s="142">
        <v>603597739</v>
      </c>
      <c r="W19" s="142">
        <v>620945652</v>
      </c>
      <c r="X19" s="142">
        <v>645177027</v>
      </c>
      <c r="Y19" s="142">
        <v>742766402</v>
      </c>
      <c r="Z19" s="142">
        <v>782230227</v>
      </c>
      <c r="AA19" s="142">
        <v>811380157</v>
      </c>
      <c r="AB19" s="142">
        <v>865446171</v>
      </c>
      <c r="AC19" s="142">
        <v>896490772</v>
      </c>
      <c r="AD19" s="143">
        <v>904022454</v>
      </c>
      <c r="AE19" s="143">
        <v>959769293</v>
      </c>
      <c r="AF19" s="143">
        <v>996933780</v>
      </c>
      <c r="AG19" s="143">
        <v>1164539513</v>
      </c>
      <c r="AH19" s="143">
        <v>1123330728</v>
      </c>
      <c r="AI19" s="143">
        <v>957702201</v>
      </c>
      <c r="AJ19" s="143">
        <v>1172558815</v>
      </c>
      <c r="AK19" s="143">
        <v>1241667991</v>
      </c>
      <c r="AL19" s="143">
        <v>1586480361</v>
      </c>
      <c r="AM19" s="143">
        <v>1504881273</v>
      </c>
      <c r="AN19" s="143">
        <v>1515641401</v>
      </c>
      <c r="AO19" s="143">
        <v>1881374322</v>
      </c>
      <c r="AP19" s="143">
        <v>1927584076</v>
      </c>
      <c r="AQ19" s="143">
        <v>1867496892</v>
      </c>
      <c r="AR19" s="143">
        <v>1974613597</v>
      </c>
      <c r="AS19" s="143">
        <v>2991806627</v>
      </c>
      <c r="AT19" s="346">
        <v>2551849032</v>
      </c>
      <c r="AY19" s="333"/>
      <c r="AZ19" s="333"/>
      <c r="BA19" s="333"/>
      <c r="BB19" s="333"/>
    </row>
    <row r="20" spans="1:54" s="140" customFormat="1">
      <c r="A20" s="141" t="s">
        <v>838</v>
      </c>
      <c r="B20" s="144" t="s">
        <v>968</v>
      </c>
      <c r="C20" s="142" t="s">
        <v>1034</v>
      </c>
      <c r="D20" s="142" t="s">
        <v>1034</v>
      </c>
      <c r="E20" s="142">
        <v>70887858</v>
      </c>
      <c r="F20" s="142" t="s">
        <v>1034</v>
      </c>
      <c r="G20" s="142">
        <v>69171398</v>
      </c>
      <c r="H20" s="142">
        <v>65032128</v>
      </c>
      <c r="I20" s="142">
        <v>57842220</v>
      </c>
      <c r="J20" s="142">
        <v>59220657</v>
      </c>
      <c r="K20" s="142">
        <v>58263544</v>
      </c>
      <c r="L20" s="142">
        <v>59111102</v>
      </c>
      <c r="M20" s="142">
        <v>59883520</v>
      </c>
      <c r="N20" s="143">
        <v>70388018</v>
      </c>
      <c r="O20" s="143">
        <v>63293778</v>
      </c>
      <c r="P20" s="143">
        <v>61969099</v>
      </c>
      <c r="Q20" s="143">
        <v>45803425</v>
      </c>
      <c r="R20" s="143">
        <v>42274739</v>
      </c>
      <c r="S20" s="143">
        <v>43334298</v>
      </c>
      <c r="T20" s="143">
        <v>27886863</v>
      </c>
      <c r="U20" s="143">
        <v>30910247</v>
      </c>
      <c r="V20" s="143">
        <v>35854010</v>
      </c>
      <c r="W20" s="143">
        <v>35038418</v>
      </c>
      <c r="X20" s="143">
        <v>36407976</v>
      </c>
      <c r="Y20" s="143">
        <v>39402754</v>
      </c>
      <c r="Z20" s="143">
        <v>41045959</v>
      </c>
      <c r="AA20" s="143">
        <v>39989526</v>
      </c>
      <c r="AB20" s="143">
        <v>44799058</v>
      </c>
      <c r="AC20" s="143">
        <v>49981957</v>
      </c>
      <c r="AD20" s="143">
        <v>45988459</v>
      </c>
      <c r="AE20" s="143">
        <v>48904018</v>
      </c>
      <c r="AF20" s="143">
        <v>51692769</v>
      </c>
      <c r="AG20" s="143">
        <v>49832847</v>
      </c>
      <c r="AH20" s="143">
        <v>48425597</v>
      </c>
      <c r="AI20" s="143">
        <v>54034693</v>
      </c>
      <c r="AJ20" s="143">
        <v>59824652</v>
      </c>
      <c r="AK20" s="143">
        <v>70888874</v>
      </c>
      <c r="AL20" s="143">
        <v>71282021</v>
      </c>
      <c r="AM20" s="143">
        <v>91123686</v>
      </c>
      <c r="AN20" s="143">
        <v>96873528</v>
      </c>
      <c r="AO20" s="143">
        <v>111934971</v>
      </c>
      <c r="AP20" s="143">
        <v>193731432</v>
      </c>
      <c r="AQ20" s="143">
        <v>251414788</v>
      </c>
      <c r="AR20" s="143">
        <v>282076195</v>
      </c>
      <c r="AS20" s="143">
        <v>316830987</v>
      </c>
      <c r="AT20" s="346">
        <v>337683857</v>
      </c>
      <c r="AY20" s="333"/>
      <c r="AZ20" s="333"/>
      <c r="BA20" s="333"/>
      <c r="BB20" s="333"/>
    </row>
    <row r="21" spans="1:54" s="140" customFormat="1">
      <c r="A21" s="141" t="s">
        <v>839</v>
      </c>
      <c r="B21" s="144" t="s">
        <v>969</v>
      </c>
      <c r="C21" s="142" t="s">
        <v>1034</v>
      </c>
      <c r="D21" s="142" t="s">
        <v>1034</v>
      </c>
      <c r="E21" s="142">
        <v>4631869</v>
      </c>
      <c r="F21" s="142" t="s">
        <v>1034</v>
      </c>
      <c r="G21" s="142">
        <v>4571584</v>
      </c>
      <c r="H21" s="142">
        <v>4541442</v>
      </c>
      <c r="I21" s="142">
        <v>8033600</v>
      </c>
      <c r="J21" s="142">
        <v>7985757</v>
      </c>
      <c r="K21" s="142">
        <v>7937914</v>
      </c>
      <c r="L21" s="142">
        <v>0</v>
      </c>
      <c r="M21" s="142">
        <v>0</v>
      </c>
      <c r="N21" s="143">
        <v>0</v>
      </c>
      <c r="O21" s="143">
        <v>0</v>
      </c>
      <c r="P21" s="143">
        <v>0</v>
      </c>
      <c r="Q21" s="143">
        <v>0</v>
      </c>
      <c r="R21" s="143">
        <v>0</v>
      </c>
      <c r="S21" s="143">
        <v>0</v>
      </c>
      <c r="T21" s="143">
        <v>0</v>
      </c>
      <c r="U21" s="143">
        <v>1274930</v>
      </c>
      <c r="V21" s="143">
        <v>1274930</v>
      </c>
      <c r="W21" s="143">
        <v>1274930</v>
      </c>
      <c r="X21" s="143">
        <v>1274930</v>
      </c>
      <c r="Y21" s="143">
        <v>1274930</v>
      </c>
      <c r="Z21" s="143">
        <v>1274930</v>
      </c>
      <c r="AA21" s="143">
        <v>3450450</v>
      </c>
      <c r="AB21" s="143">
        <v>3436777</v>
      </c>
      <c r="AC21" s="143">
        <v>3542033</v>
      </c>
      <c r="AD21" s="143">
        <v>6713611</v>
      </c>
      <c r="AE21" s="143">
        <v>6051661</v>
      </c>
      <c r="AF21" s="143">
        <v>5879740</v>
      </c>
      <c r="AG21" s="143">
        <v>5839624</v>
      </c>
      <c r="AH21" s="143">
        <v>5815654</v>
      </c>
      <c r="AI21" s="143">
        <v>5794571</v>
      </c>
      <c r="AJ21" s="143">
        <v>5773487</v>
      </c>
      <c r="AK21" s="143">
        <v>5055000</v>
      </c>
      <c r="AL21" s="143">
        <v>5043894</v>
      </c>
      <c r="AM21" s="143">
        <v>5032787</v>
      </c>
      <c r="AN21" s="143">
        <v>5021681</v>
      </c>
      <c r="AO21" s="143">
        <v>5010575</v>
      </c>
      <c r="AP21" s="143">
        <v>5010575</v>
      </c>
      <c r="AQ21" s="143">
        <v>4988362</v>
      </c>
      <c r="AR21" s="143">
        <v>4977255</v>
      </c>
      <c r="AS21" s="143">
        <v>14070000</v>
      </c>
      <c r="AT21" s="346">
        <v>14070000</v>
      </c>
      <c r="AY21" s="333"/>
      <c r="AZ21" s="333"/>
      <c r="BA21" s="333"/>
      <c r="BB21" s="333"/>
    </row>
    <row r="22" spans="1:54" s="140" customFormat="1">
      <c r="A22" s="141" t="s">
        <v>840</v>
      </c>
      <c r="B22" s="144" t="s">
        <v>970</v>
      </c>
      <c r="C22" s="142" t="s">
        <v>1034</v>
      </c>
      <c r="D22" s="142" t="s">
        <v>1034</v>
      </c>
      <c r="E22" s="142">
        <v>138648657</v>
      </c>
      <c r="F22" s="142" t="s">
        <v>1034</v>
      </c>
      <c r="G22" s="142">
        <v>135402961</v>
      </c>
      <c r="H22" s="142">
        <v>134296515</v>
      </c>
      <c r="I22" s="142">
        <v>136198454</v>
      </c>
      <c r="J22" s="142">
        <v>138521895</v>
      </c>
      <c r="K22" s="142">
        <v>141588716</v>
      </c>
      <c r="L22" s="142">
        <v>128467856</v>
      </c>
      <c r="M22" s="142">
        <v>154239658</v>
      </c>
      <c r="N22" s="143">
        <v>173049384</v>
      </c>
      <c r="O22" s="143">
        <v>174265129</v>
      </c>
      <c r="P22" s="143">
        <v>192312146</v>
      </c>
      <c r="Q22" s="143">
        <v>198370152</v>
      </c>
      <c r="R22" s="143">
        <v>199938490</v>
      </c>
      <c r="S22" s="143">
        <v>205187074</v>
      </c>
      <c r="T22" s="143">
        <v>186729450</v>
      </c>
      <c r="U22" s="143">
        <v>192365371</v>
      </c>
      <c r="V22" s="143">
        <v>173743176</v>
      </c>
      <c r="W22" s="143">
        <v>168662269</v>
      </c>
      <c r="X22" s="143">
        <v>172025922</v>
      </c>
      <c r="Y22" s="143">
        <v>163159689</v>
      </c>
      <c r="Z22" s="143">
        <v>163909599</v>
      </c>
      <c r="AA22" s="143">
        <v>163593877</v>
      </c>
      <c r="AB22" s="143">
        <v>172195333</v>
      </c>
      <c r="AC22" s="143">
        <v>190909123</v>
      </c>
      <c r="AD22" s="143">
        <v>275734922</v>
      </c>
      <c r="AE22" s="143">
        <v>294921388</v>
      </c>
      <c r="AF22" s="143">
        <v>282461284</v>
      </c>
      <c r="AG22" s="143">
        <v>328241108</v>
      </c>
      <c r="AH22" s="143">
        <v>323816792</v>
      </c>
      <c r="AI22" s="143">
        <v>363801850</v>
      </c>
      <c r="AJ22" s="143">
        <v>401889933</v>
      </c>
      <c r="AK22" s="143">
        <v>481453426</v>
      </c>
      <c r="AL22" s="143">
        <v>536368620</v>
      </c>
      <c r="AM22" s="143">
        <v>591726623</v>
      </c>
      <c r="AN22" s="143">
        <v>614867041</v>
      </c>
      <c r="AO22" s="143">
        <v>648930528</v>
      </c>
      <c r="AP22" s="143">
        <v>685998290</v>
      </c>
      <c r="AQ22" s="143">
        <v>731367467</v>
      </c>
      <c r="AR22" s="143">
        <v>825637005</v>
      </c>
      <c r="AS22" s="143">
        <v>894251196</v>
      </c>
      <c r="AT22" s="346">
        <v>1066426537</v>
      </c>
      <c r="AY22" s="333"/>
      <c r="AZ22" s="333"/>
      <c r="BA22" s="333"/>
      <c r="BB22" s="333"/>
    </row>
    <row r="23" spans="1:54" s="140" customFormat="1">
      <c r="A23" s="141" t="s">
        <v>841</v>
      </c>
      <c r="B23" s="144" t="s">
        <v>971</v>
      </c>
      <c r="C23" s="142" t="s">
        <v>1034</v>
      </c>
      <c r="D23" s="142" t="s">
        <v>1034</v>
      </c>
      <c r="E23" s="142">
        <v>25065851</v>
      </c>
      <c r="F23" s="142" t="s">
        <v>1034</v>
      </c>
      <c r="G23" s="142">
        <v>29272950</v>
      </c>
      <c r="H23" s="142">
        <v>29144920</v>
      </c>
      <c r="I23" s="142">
        <v>30406011</v>
      </c>
      <c r="J23" s="142">
        <v>30137984</v>
      </c>
      <c r="K23" s="142">
        <v>32114825</v>
      </c>
      <c r="L23" s="142">
        <v>32638871</v>
      </c>
      <c r="M23" s="142">
        <v>37297275</v>
      </c>
      <c r="N23" s="143">
        <v>42320848</v>
      </c>
      <c r="O23" s="143">
        <v>47535572</v>
      </c>
      <c r="P23" s="143">
        <v>49693951</v>
      </c>
      <c r="Q23" s="143">
        <v>61654231</v>
      </c>
      <c r="R23" s="143">
        <v>61912850</v>
      </c>
      <c r="S23" s="143">
        <v>66341850</v>
      </c>
      <c r="T23" s="143">
        <v>65110497</v>
      </c>
      <c r="U23" s="143">
        <v>69785117</v>
      </c>
      <c r="V23" s="143">
        <v>67714109</v>
      </c>
      <c r="W23" s="143">
        <v>65342092</v>
      </c>
      <c r="X23" s="143">
        <v>64895644</v>
      </c>
      <c r="Y23" s="143">
        <v>69995905</v>
      </c>
      <c r="Z23" s="143">
        <v>70794562</v>
      </c>
      <c r="AA23" s="143">
        <v>70268841</v>
      </c>
      <c r="AB23" s="143">
        <v>68894259</v>
      </c>
      <c r="AC23" s="143">
        <v>84437885</v>
      </c>
      <c r="AD23" s="143">
        <v>85522892</v>
      </c>
      <c r="AE23" s="143">
        <v>84510748</v>
      </c>
      <c r="AF23" s="143">
        <v>88694130</v>
      </c>
      <c r="AG23" s="143">
        <v>94046561</v>
      </c>
      <c r="AH23" s="143">
        <v>93765028</v>
      </c>
      <c r="AI23" s="143">
        <v>95156249</v>
      </c>
      <c r="AJ23" s="143">
        <v>93111350</v>
      </c>
      <c r="AK23" s="143">
        <v>107688350</v>
      </c>
      <c r="AL23" s="143">
        <v>120048997</v>
      </c>
      <c r="AM23" s="143">
        <v>127730857</v>
      </c>
      <c r="AN23" s="143">
        <v>129262929</v>
      </c>
      <c r="AO23" s="143">
        <v>156140756</v>
      </c>
      <c r="AP23" s="143">
        <v>170716053</v>
      </c>
      <c r="AQ23" s="143">
        <v>187810347</v>
      </c>
      <c r="AR23" s="143">
        <v>205996271</v>
      </c>
      <c r="AS23" s="143">
        <v>270650175</v>
      </c>
      <c r="AT23" s="346">
        <v>284510013</v>
      </c>
      <c r="AY23" s="333"/>
      <c r="AZ23" s="333"/>
      <c r="BA23" s="333"/>
      <c r="BB23" s="333"/>
    </row>
    <row r="24" spans="1:54" s="140" customFormat="1">
      <c r="A24" s="141" t="s">
        <v>842</v>
      </c>
      <c r="B24" s="144" t="s">
        <v>1024</v>
      </c>
      <c r="C24" s="142" t="s">
        <v>1034</v>
      </c>
      <c r="D24" s="142" t="s">
        <v>1034</v>
      </c>
      <c r="E24" s="142">
        <v>125494</v>
      </c>
      <c r="F24" s="142" t="s">
        <v>1034</v>
      </c>
      <c r="G24" s="142">
        <v>6677130</v>
      </c>
      <c r="H24" s="142">
        <v>7653021</v>
      </c>
      <c r="I24" s="142">
        <v>8331421</v>
      </c>
      <c r="J24" s="142">
        <v>1272061</v>
      </c>
      <c r="K24" s="142">
        <v>1889633</v>
      </c>
      <c r="L24" s="142">
        <v>2315659</v>
      </c>
      <c r="M24" s="142">
        <v>2193669</v>
      </c>
      <c r="N24" s="143">
        <v>1456095</v>
      </c>
      <c r="O24" s="143">
        <v>1144361</v>
      </c>
      <c r="P24" s="143">
        <v>4099595</v>
      </c>
      <c r="Q24" s="143">
        <v>5987244</v>
      </c>
      <c r="R24" s="143">
        <v>4327966</v>
      </c>
      <c r="S24" s="143">
        <v>3582929</v>
      </c>
      <c r="T24" s="143">
        <v>3845565</v>
      </c>
      <c r="U24" s="143">
        <v>4346988</v>
      </c>
      <c r="V24" s="143">
        <v>3551159</v>
      </c>
      <c r="W24" s="143">
        <v>3216956</v>
      </c>
      <c r="X24" s="143">
        <v>3410508</v>
      </c>
      <c r="Y24" s="143">
        <v>3161933</v>
      </c>
      <c r="Z24" s="143">
        <v>1724429</v>
      </c>
      <c r="AA24" s="143">
        <v>2051200</v>
      </c>
      <c r="AB24" s="143">
        <v>3093035</v>
      </c>
      <c r="AC24" s="143">
        <v>4127507</v>
      </c>
      <c r="AD24" s="143">
        <v>1514887</v>
      </c>
      <c r="AE24" s="143">
        <v>2750081</v>
      </c>
      <c r="AF24" s="143">
        <v>3074645</v>
      </c>
      <c r="AG24" s="143">
        <v>1895129</v>
      </c>
      <c r="AH24" s="143">
        <v>2117187</v>
      </c>
      <c r="AI24" s="143">
        <v>2421623</v>
      </c>
      <c r="AJ24" s="143">
        <v>5506633</v>
      </c>
      <c r="AK24" s="143">
        <v>6954447</v>
      </c>
      <c r="AL24" s="143">
        <v>3098435</v>
      </c>
      <c r="AM24" s="143">
        <v>3721324</v>
      </c>
      <c r="AN24" s="143">
        <v>4755610</v>
      </c>
      <c r="AO24" s="143">
        <v>7143550</v>
      </c>
      <c r="AP24" s="143">
        <v>6438845</v>
      </c>
      <c r="AQ24" s="143">
        <v>8919922</v>
      </c>
      <c r="AR24" s="143">
        <v>9622378</v>
      </c>
      <c r="AS24" s="143">
        <v>11112434</v>
      </c>
      <c r="AT24" s="346">
        <v>16141570</v>
      </c>
      <c r="AY24" s="333"/>
      <c r="AZ24" s="333"/>
      <c r="BA24" s="333"/>
      <c r="BB24" s="333"/>
    </row>
    <row r="25" spans="1:54" s="140" customFormat="1">
      <c r="A25" s="141" t="s">
        <v>843</v>
      </c>
      <c r="B25" s="144" t="s">
        <v>972</v>
      </c>
      <c r="C25" s="142" t="s">
        <v>1034</v>
      </c>
      <c r="D25" s="142" t="s">
        <v>1034</v>
      </c>
      <c r="E25" s="142">
        <v>29304483</v>
      </c>
      <c r="F25" s="142" t="s">
        <v>1034</v>
      </c>
      <c r="G25" s="142">
        <v>29843723</v>
      </c>
      <c r="H25" s="142">
        <v>54249565</v>
      </c>
      <c r="I25" s="142">
        <v>83078491</v>
      </c>
      <c r="J25" s="142">
        <v>85980166</v>
      </c>
      <c r="K25" s="142">
        <v>71281954</v>
      </c>
      <c r="L25" s="142">
        <v>68449633</v>
      </c>
      <c r="M25" s="142">
        <v>64587800</v>
      </c>
      <c r="N25" s="143">
        <v>70240661</v>
      </c>
      <c r="O25" s="143">
        <v>81892724</v>
      </c>
      <c r="P25" s="143">
        <v>101914131</v>
      </c>
      <c r="Q25" s="143">
        <v>77151094</v>
      </c>
      <c r="R25" s="143">
        <v>74031348</v>
      </c>
      <c r="S25" s="143">
        <v>77494671</v>
      </c>
      <c r="T25" s="143">
        <v>74688025</v>
      </c>
      <c r="U25" s="143">
        <v>82336465</v>
      </c>
      <c r="V25" s="143">
        <v>40788426</v>
      </c>
      <c r="W25" s="143">
        <v>38187593</v>
      </c>
      <c r="X25" s="143">
        <v>55905776</v>
      </c>
      <c r="Y25" s="143">
        <v>37116125</v>
      </c>
      <c r="Z25" s="143">
        <v>71173069</v>
      </c>
      <c r="AA25" s="143">
        <v>53126257</v>
      </c>
      <c r="AB25" s="143">
        <v>162468948</v>
      </c>
      <c r="AC25" s="143">
        <v>47320570</v>
      </c>
      <c r="AD25" s="143">
        <v>104831368</v>
      </c>
      <c r="AE25" s="143">
        <v>42247386</v>
      </c>
      <c r="AF25" s="143">
        <v>46795227</v>
      </c>
      <c r="AG25" s="143">
        <v>84926290</v>
      </c>
      <c r="AH25" s="143">
        <v>91180507</v>
      </c>
      <c r="AI25" s="143">
        <v>55064766</v>
      </c>
      <c r="AJ25" s="143">
        <v>84743888</v>
      </c>
      <c r="AK25" s="143">
        <v>51576714</v>
      </c>
      <c r="AL25" s="143">
        <v>107395038</v>
      </c>
      <c r="AM25" s="143">
        <v>106672587</v>
      </c>
      <c r="AN25" s="143">
        <v>117513018</v>
      </c>
      <c r="AO25" s="143">
        <v>184066689</v>
      </c>
      <c r="AP25" s="143">
        <v>125127548</v>
      </c>
      <c r="AQ25" s="143">
        <v>194126935</v>
      </c>
      <c r="AR25" s="143">
        <v>300652817</v>
      </c>
      <c r="AS25" s="143">
        <v>266621061</v>
      </c>
      <c r="AT25" s="346">
        <v>484252307</v>
      </c>
      <c r="AY25" s="333"/>
      <c r="AZ25" s="333"/>
      <c r="BA25" s="333"/>
      <c r="BB25" s="333"/>
    </row>
    <row r="26" spans="1:54" s="140" customFormat="1">
      <c r="A26" s="141" t="s">
        <v>844</v>
      </c>
      <c r="B26" s="144" t="s">
        <v>973</v>
      </c>
      <c r="C26" s="142" t="s">
        <v>1034</v>
      </c>
      <c r="D26" s="142" t="s">
        <v>1034</v>
      </c>
      <c r="E26" s="142">
        <v>637773</v>
      </c>
      <c r="F26" s="142" t="s">
        <v>1034</v>
      </c>
      <c r="G26" s="142">
        <v>150683</v>
      </c>
      <c r="H26" s="142">
        <v>379740</v>
      </c>
      <c r="I26" s="142">
        <v>359303</v>
      </c>
      <c r="J26" s="142">
        <v>283725</v>
      </c>
      <c r="K26" s="142">
        <v>483662</v>
      </c>
      <c r="L26" s="142">
        <v>894154</v>
      </c>
      <c r="M26" s="142">
        <v>1300533</v>
      </c>
      <c r="N26" s="143">
        <v>775694</v>
      </c>
      <c r="O26" s="143">
        <v>1465551</v>
      </c>
      <c r="P26" s="143">
        <v>654648</v>
      </c>
      <c r="Q26" s="143">
        <v>756629</v>
      </c>
      <c r="R26" s="143">
        <v>339070</v>
      </c>
      <c r="S26" s="143">
        <v>347331</v>
      </c>
      <c r="T26" s="143">
        <v>359699</v>
      </c>
      <c r="U26" s="143">
        <v>343026</v>
      </c>
      <c r="V26" s="143">
        <v>1392453</v>
      </c>
      <c r="W26" s="143">
        <v>2840275</v>
      </c>
      <c r="X26" s="143">
        <v>1786583</v>
      </c>
      <c r="Y26" s="143">
        <v>1883910</v>
      </c>
      <c r="Z26" s="143">
        <v>33332003</v>
      </c>
      <c r="AA26" s="143">
        <v>13300603</v>
      </c>
      <c r="AB26" s="143">
        <v>18199934</v>
      </c>
      <c r="AC26" s="143">
        <v>12258331</v>
      </c>
      <c r="AD26" s="143">
        <v>24920011</v>
      </c>
      <c r="AE26" s="143">
        <v>31391555</v>
      </c>
      <c r="AF26" s="143">
        <v>29932074</v>
      </c>
      <c r="AG26" s="143">
        <v>72241353</v>
      </c>
      <c r="AH26" s="143">
        <v>72882138</v>
      </c>
      <c r="AI26" s="143">
        <v>58445298</v>
      </c>
      <c r="AJ26" s="143">
        <v>62321722</v>
      </c>
      <c r="AK26" s="143">
        <v>69949386</v>
      </c>
      <c r="AL26" s="143">
        <v>87835241</v>
      </c>
      <c r="AM26" s="143">
        <v>76484580</v>
      </c>
      <c r="AN26" s="143">
        <v>74477275</v>
      </c>
      <c r="AO26" s="143">
        <v>101585332</v>
      </c>
      <c r="AP26" s="143">
        <v>109980814</v>
      </c>
      <c r="AQ26" s="143">
        <v>134852731</v>
      </c>
      <c r="AR26" s="143">
        <v>220329816</v>
      </c>
      <c r="AS26" s="143">
        <v>137798631</v>
      </c>
      <c r="AT26" s="346">
        <v>155616812</v>
      </c>
      <c r="AY26" s="333"/>
      <c r="AZ26" s="333"/>
      <c r="BA26" s="333"/>
      <c r="BB26" s="333"/>
    </row>
    <row r="27" spans="1:54" s="140" customFormat="1">
      <c r="A27" s="145" t="s">
        <v>470</v>
      </c>
      <c r="B27" s="149" t="s">
        <v>471</v>
      </c>
      <c r="C27" s="146" t="s">
        <v>1034</v>
      </c>
      <c r="D27" s="146" t="s">
        <v>1034</v>
      </c>
      <c r="E27" s="147">
        <v>11404322306</v>
      </c>
      <c r="F27" s="146" t="s">
        <v>1034</v>
      </c>
      <c r="G27" s="147">
        <v>12299004242</v>
      </c>
      <c r="H27" s="147">
        <v>12968564839</v>
      </c>
      <c r="I27" s="147">
        <v>13987437459</v>
      </c>
      <c r="J27" s="147">
        <v>14589822151</v>
      </c>
      <c r="K27" s="147">
        <v>14320892841</v>
      </c>
      <c r="L27" s="147">
        <v>14116049337</v>
      </c>
      <c r="M27" s="147">
        <v>15131620268</v>
      </c>
      <c r="N27" s="148">
        <v>15369025532</v>
      </c>
      <c r="O27" s="148">
        <v>14936725411</v>
      </c>
      <c r="P27" s="148">
        <v>14815806480</v>
      </c>
      <c r="Q27" s="148">
        <v>15312191924</v>
      </c>
      <c r="R27" s="148">
        <v>18121145136</v>
      </c>
      <c r="S27" s="148">
        <v>18738254709</v>
      </c>
      <c r="T27" s="148">
        <v>20183085561</v>
      </c>
      <c r="U27" s="148">
        <v>21177609393</v>
      </c>
      <c r="V27" s="148">
        <v>21526351178</v>
      </c>
      <c r="W27" s="148">
        <v>23239485923</v>
      </c>
      <c r="X27" s="148">
        <v>23283807424</v>
      </c>
      <c r="Y27" s="148">
        <v>23056728446</v>
      </c>
      <c r="Z27" s="148">
        <v>24304121515</v>
      </c>
      <c r="AA27" s="148">
        <v>24692662819</v>
      </c>
      <c r="AB27" s="148">
        <v>25300652289</v>
      </c>
      <c r="AC27" s="148">
        <v>21878327338</v>
      </c>
      <c r="AD27" s="148">
        <v>28800860043</v>
      </c>
      <c r="AE27" s="148">
        <v>24859876489</v>
      </c>
      <c r="AF27" s="148">
        <v>27972931396</v>
      </c>
      <c r="AG27" s="148">
        <v>27194647427</v>
      </c>
      <c r="AH27" s="148">
        <v>26921716154</v>
      </c>
      <c r="AI27" s="148">
        <v>33219221294</v>
      </c>
      <c r="AJ27" s="148">
        <v>34487765765</v>
      </c>
      <c r="AK27" s="148">
        <v>41348623995</v>
      </c>
      <c r="AL27" s="148">
        <v>45127157334</v>
      </c>
      <c r="AM27" s="148">
        <v>46342587651</v>
      </c>
      <c r="AN27" s="148">
        <v>45771243200</v>
      </c>
      <c r="AO27" s="148">
        <v>61386301826</v>
      </c>
      <c r="AP27" s="148">
        <v>73794756224</v>
      </c>
      <c r="AQ27" s="148">
        <v>82804819420</v>
      </c>
      <c r="AR27" s="148">
        <v>99955393880</v>
      </c>
      <c r="AS27" s="148">
        <v>152442598968</v>
      </c>
      <c r="AT27" s="347">
        <v>146426714998</v>
      </c>
      <c r="AY27" s="333"/>
      <c r="AZ27" s="333"/>
      <c r="BA27" s="333"/>
      <c r="BB27" s="333"/>
    </row>
    <row r="28" spans="1:54" s="140" customFormat="1">
      <c r="A28" s="136" t="s">
        <v>474</v>
      </c>
      <c r="B28" s="139" t="s">
        <v>475</v>
      </c>
      <c r="C28" s="137" t="s">
        <v>1034</v>
      </c>
      <c r="D28" s="137" t="s">
        <v>1034</v>
      </c>
      <c r="E28" s="137">
        <v>8272869386</v>
      </c>
      <c r="F28" s="137" t="s">
        <v>1034</v>
      </c>
      <c r="G28" s="137">
        <v>9079564706</v>
      </c>
      <c r="H28" s="137">
        <v>9679692959</v>
      </c>
      <c r="I28" s="137">
        <v>10579188953</v>
      </c>
      <c r="J28" s="137">
        <v>11186438707</v>
      </c>
      <c r="K28" s="137">
        <v>10804865301</v>
      </c>
      <c r="L28" s="137">
        <v>10591741005</v>
      </c>
      <c r="M28" s="137">
        <v>11394650376</v>
      </c>
      <c r="N28" s="138">
        <v>11563631192</v>
      </c>
      <c r="O28" s="138">
        <v>10922837080</v>
      </c>
      <c r="P28" s="138">
        <v>10764305972</v>
      </c>
      <c r="Q28" s="138">
        <v>11180289975</v>
      </c>
      <c r="R28" s="138">
        <v>13550811858</v>
      </c>
      <c r="S28" s="138">
        <v>14093140843</v>
      </c>
      <c r="T28" s="138">
        <v>15510009663</v>
      </c>
      <c r="U28" s="138">
        <v>16702615090</v>
      </c>
      <c r="V28" s="138">
        <v>17162378727</v>
      </c>
      <c r="W28" s="138">
        <v>18845660308</v>
      </c>
      <c r="X28" s="138">
        <v>18726919915</v>
      </c>
      <c r="Y28" s="138">
        <v>18185454080</v>
      </c>
      <c r="Z28" s="138">
        <v>18940421757</v>
      </c>
      <c r="AA28" s="138">
        <v>19046271125</v>
      </c>
      <c r="AB28" s="138">
        <v>19164526195</v>
      </c>
      <c r="AC28" s="138">
        <v>14563649457</v>
      </c>
      <c r="AD28" s="138">
        <v>21385648276</v>
      </c>
      <c r="AE28" s="138">
        <v>16934408729</v>
      </c>
      <c r="AF28" s="138">
        <v>20632535974</v>
      </c>
      <c r="AG28" s="138">
        <v>19251184396</v>
      </c>
      <c r="AH28" s="138">
        <v>18693740818</v>
      </c>
      <c r="AI28" s="138">
        <v>24063716902</v>
      </c>
      <c r="AJ28" s="138">
        <v>23917550182</v>
      </c>
      <c r="AK28" s="138">
        <v>28695725247</v>
      </c>
      <c r="AL28" s="138">
        <v>30628409989</v>
      </c>
      <c r="AM28" s="138">
        <v>30746002126</v>
      </c>
      <c r="AN28" s="138">
        <v>29228196296</v>
      </c>
      <c r="AO28" s="138">
        <v>42023503521</v>
      </c>
      <c r="AP28" s="138">
        <v>54803613298</v>
      </c>
      <c r="AQ28" s="138">
        <v>61550353285</v>
      </c>
      <c r="AR28" s="138">
        <v>75293086748</v>
      </c>
      <c r="AS28" s="138">
        <v>118859925876</v>
      </c>
      <c r="AT28" s="345">
        <v>108227111692</v>
      </c>
      <c r="AY28" s="333"/>
      <c r="AZ28" s="333"/>
      <c r="BA28" s="333"/>
      <c r="BB28" s="333"/>
    </row>
    <row r="29" spans="1:54" s="140" customFormat="1">
      <c r="A29" s="141" t="s">
        <v>476</v>
      </c>
      <c r="B29" s="144" t="s">
        <v>174</v>
      </c>
      <c r="C29" s="142" t="s">
        <v>1034</v>
      </c>
      <c r="D29" s="142" t="s">
        <v>1034</v>
      </c>
      <c r="E29" s="142">
        <v>5413003780</v>
      </c>
      <c r="F29" s="142" t="s">
        <v>1034</v>
      </c>
      <c r="G29" s="142">
        <v>5685933518</v>
      </c>
      <c r="H29" s="142">
        <v>6396404414</v>
      </c>
      <c r="I29" s="142">
        <v>6829407211</v>
      </c>
      <c r="J29" s="142">
        <v>6595937406</v>
      </c>
      <c r="K29" s="142">
        <v>7383475997</v>
      </c>
      <c r="L29" s="142">
        <v>6880861600</v>
      </c>
      <c r="M29" s="142">
        <v>7374508646</v>
      </c>
      <c r="N29" s="143">
        <v>7603440943</v>
      </c>
      <c r="O29" s="143">
        <v>6562216232</v>
      </c>
      <c r="P29" s="143">
        <v>6308612485</v>
      </c>
      <c r="Q29" s="143">
        <v>6805664946</v>
      </c>
      <c r="R29" s="143">
        <v>8019307700</v>
      </c>
      <c r="S29" s="143">
        <v>8939608564</v>
      </c>
      <c r="T29" s="143">
        <v>9864178557</v>
      </c>
      <c r="U29" s="143">
        <v>10813594078</v>
      </c>
      <c r="V29" s="143">
        <v>11173675928</v>
      </c>
      <c r="W29" s="143">
        <v>12068919865</v>
      </c>
      <c r="X29" s="143">
        <v>11782408748</v>
      </c>
      <c r="Y29" s="143">
        <v>11633704221</v>
      </c>
      <c r="Z29" s="143">
        <v>11621569907</v>
      </c>
      <c r="AA29" s="143">
        <v>11241079798</v>
      </c>
      <c r="AB29" s="143">
        <v>10130921135</v>
      </c>
      <c r="AC29" s="143">
        <v>8251411706</v>
      </c>
      <c r="AD29" s="143">
        <v>11004858607</v>
      </c>
      <c r="AE29" s="143">
        <v>7493137041</v>
      </c>
      <c r="AF29" s="143">
        <v>9878583853</v>
      </c>
      <c r="AG29" s="143">
        <v>8647529646</v>
      </c>
      <c r="AH29" s="143">
        <v>6693868340</v>
      </c>
      <c r="AI29" s="143">
        <v>8747175547</v>
      </c>
      <c r="AJ29" s="143">
        <v>6721231310</v>
      </c>
      <c r="AK29" s="143">
        <v>8831894307</v>
      </c>
      <c r="AL29" s="143">
        <v>8314182842</v>
      </c>
      <c r="AM29" s="143">
        <v>11778877190</v>
      </c>
      <c r="AN29" s="143">
        <v>10240650181</v>
      </c>
      <c r="AO29" s="143">
        <v>16893509155</v>
      </c>
      <c r="AP29" s="143">
        <v>24581284971</v>
      </c>
      <c r="AQ29" s="143">
        <v>26770902018</v>
      </c>
      <c r="AR29" s="143">
        <v>36169145528</v>
      </c>
      <c r="AS29" s="143">
        <v>50814004511</v>
      </c>
      <c r="AT29" s="346">
        <v>56927653741</v>
      </c>
      <c r="AY29" s="333"/>
      <c r="AZ29" s="333"/>
      <c r="BA29" s="333"/>
      <c r="BB29" s="333"/>
    </row>
    <row r="30" spans="1:54" s="140" customFormat="1">
      <c r="A30" s="141" t="s">
        <v>845</v>
      </c>
      <c r="B30" s="144" t="s">
        <v>940</v>
      </c>
      <c r="C30" s="142" t="s">
        <v>1034</v>
      </c>
      <c r="D30" s="142" t="s">
        <v>1034</v>
      </c>
      <c r="E30" s="142">
        <v>1101551</v>
      </c>
      <c r="F30" s="142" t="s">
        <v>1034</v>
      </c>
      <c r="G30" s="142">
        <v>795550</v>
      </c>
      <c r="H30" s="142">
        <v>627609</v>
      </c>
      <c r="I30" s="142">
        <v>822474</v>
      </c>
      <c r="J30" s="142">
        <v>1000520</v>
      </c>
      <c r="K30" s="142">
        <v>869049</v>
      </c>
      <c r="L30" s="142">
        <v>667807</v>
      </c>
      <c r="M30" s="142">
        <v>805245</v>
      </c>
      <c r="N30" s="143">
        <v>4827734</v>
      </c>
      <c r="O30" s="143">
        <v>761065</v>
      </c>
      <c r="P30" s="143">
        <v>664760</v>
      </c>
      <c r="Q30" s="143">
        <v>1948925</v>
      </c>
      <c r="R30" s="143">
        <v>1981816</v>
      </c>
      <c r="S30" s="143">
        <v>3145500</v>
      </c>
      <c r="T30" s="143">
        <v>2944067</v>
      </c>
      <c r="U30" s="143">
        <v>1617353</v>
      </c>
      <c r="V30" s="143">
        <v>1525645</v>
      </c>
      <c r="W30" s="143">
        <v>1525764</v>
      </c>
      <c r="X30" s="143">
        <v>1291815</v>
      </c>
      <c r="Y30" s="143">
        <v>1902718</v>
      </c>
      <c r="Z30" s="143">
        <v>1549392</v>
      </c>
      <c r="AA30" s="143">
        <v>2018237</v>
      </c>
      <c r="AB30" s="143">
        <v>1994754</v>
      </c>
      <c r="AC30" s="143">
        <v>1542375</v>
      </c>
      <c r="AD30" s="143">
        <v>2587638</v>
      </c>
      <c r="AE30" s="143">
        <v>3416480</v>
      </c>
      <c r="AF30" s="143">
        <v>3664478</v>
      </c>
      <c r="AG30" s="143">
        <v>17718712</v>
      </c>
      <c r="AH30" s="143">
        <v>18178499</v>
      </c>
      <c r="AI30" s="143">
        <v>29098362</v>
      </c>
      <c r="AJ30" s="143">
        <v>16898282</v>
      </c>
      <c r="AK30" s="143">
        <v>22927002</v>
      </c>
      <c r="AL30" s="143">
        <v>26336248</v>
      </c>
      <c r="AM30" s="143">
        <v>17207206</v>
      </c>
      <c r="AN30" s="143">
        <v>18288540</v>
      </c>
      <c r="AO30" s="143">
        <v>20948892</v>
      </c>
      <c r="AP30" s="143">
        <v>19982385</v>
      </c>
      <c r="AQ30" s="143">
        <v>17995184</v>
      </c>
      <c r="AR30" s="143">
        <v>20592290</v>
      </c>
      <c r="AS30" s="143">
        <v>68873841</v>
      </c>
      <c r="AT30" s="346">
        <v>66980381</v>
      </c>
      <c r="AY30" s="333"/>
      <c r="AZ30" s="333"/>
      <c r="BA30" s="333"/>
      <c r="BB30" s="333"/>
    </row>
    <row r="31" spans="1:54" s="140" customFormat="1">
      <c r="A31" s="141" t="s">
        <v>846</v>
      </c>
      <c r="B31" s="144" t="s">
        <v>934</v>
      </c>
      <c r="C31" s="142" t="s">
        <v>1034</v>
      </c>
      <c r="D31" s="142" t="s">
        <v>1034</v>
      </c>
      <c r="E31" s="142">
        <v>88695662</v>
      </c>
      <c r="F31" s="142" t="s">
        <v>1034</v>
      </c>
      <c r="G31" s="142">
        <v>9640662</v>
      </c>
      <c r="H31" s="142">
        <v>15624875</v>
      </c>
      <c r="I31" s="142">
        <v>8923025</v>
      </c>
      <c r="J31" s="142">
        <v>8739128</v>
      </c>
      <c r="K31" s="142">
        <v>11664736</v>
      </c>
      <c r="L31" s="142">
        <v>14524587</v>
      </c>
      <c r="M31" s="142">
        <v>19257116</v>
      </c>
      <c r="N31" s="143">
        <v>23534312</v>
      </c>
      <c r="O31" s="143">
        <v>18568996</v>
      </c>
      <c r="P31" s="143">
        <v>16769182</v>
      </c>
      <c r="Q31" s="143">
        <v>20352033</v>
      </c>
      <c r="R31" s="143">
        <v>16671130</v>
      </c>
      <c r="S31" s="143">
        <v>31189766</v>
      </c>
      <c r="T31" s="143">
        <v>17249910</v>
      </c>
      <c r="U31" s="143">
        <v>12427244</v>
      </c>
      <c r="V31" s="143">
        <v>18094540</v>
      </c>
      <c r="W31" s="143">
        <v>18654097</v>
      </c>
      <c r="X31" s="143">
        <v>3757208</v>
      </c>
      <c r="Y31" s="143">
        <v>8940085</v>
      </c>
      <c r="Z31" s="143">
        <v>17874481</v>
      </c>
      <c r="AA31" s="143">
        <v>7860577</v>
      </c>
      <c r="AB31" s="143">
        <v>28605056</v>
      </c>
      <c r="AC31" s="143">
        <v>17487351</v>
      </c>
      <c r="AD31" s="143">
        <v>27866945</v>
      </c>
      <c r="AE31" s="143">
        <v>35481054</v>
      </c>
      <c r="AF31" s="143">
        <v>28351095</v>
      </c>
      <c r="AG31" s="143">
        <v>30118563</v>
      </c>
      <c r="AH31" s="143">
        <v>12203697</v>
      </c>
      <c r="AI31" s="143">
        <v>7419275</v>
      </c>
      <c r="AJ31" s="143">
        <v>141000421</v>
      </c>
      <c r="AK31" s="143">
        <v>42870782</v>
      </c>
      <c r="AL31" s="143">
        <v>27417395</v>
      </c>
      <c r="AM31" s="143">
        <v>46120672</v>
      </c>
      <c r="AN31" s="143">
        <v>62792366</v>
      </c>
      <c r="AO31" s="143">
        <v>13630224</v>
      </c>
      <c r="AP31" s="143">
        <v>15467608</v>
      </c>
      <c r="AQ31" s="143">
        <v>15705007</v>
      </c>
      <c r="AR31" s="143">
        <v>13873853</v>
      </c>
      <c r="AS31" s="143">
        <v>37378546</v>
      </c>
      <c r="AT31" s="346">
        <v>30634791</v>
      </c>
      <c r="AY31" s="333"/>
      <c r="AZ31" s="333"/>
      <c r="BA31" s="333"/>
      <c r="BB31" s="333"/>
    </row>
    <row r="32" spans="1:54" s="140" customFormat="1">
      <c r="A32" s="141" t="s">
        <v>847</v>
      </c>
      <c r="B32" s="144" t="s">
        <v>935</v>
      </c>
      <c r="C32" s="142" t="s">
        <v>1034</v>
      </c>
      <c r="D32" s="142" t="s">
        <v>1034</v>
      </c>
      <c r="E32" s="142">
        <v>2577225431</v>
      </c>
      <c r="F32" s="142" t="s">
        <v>1034</v>
      </c>
      <c r="G32" s="142">
        <v>3132501665</v>
      </c>
      <c r="H32" s="142">
        <v>2941707761</v>
      </c>
      <c r="I32" s="142">
        <v>3226258316</v>
      </c>
      <c r="J32" s="142">
        <v>4305512715</v>
      </c>
      <c r="K32" s="142">
        <v>3170243920</v>
      </c>
      <c r="L32" s="142">
        <v>3315378373</v>
      </c>
      <c r="M32" s="142">
        <v>3589934708</v>
      </c>
      <c r="N32" s="143">
        <v>3504222721</v>
      </c>
      <c r="O32" s="143">
        <v>3957949434</v>
      </c>
      <c r="P32" s="143">
        <v>3980386171</v>
      </c>
      <c r="Q32" s="143">
        <v>3930749051</v>
      </c>
      <c r="R32" s="143">
        <v>5199224160</v>
      </c>
      <c r="S32" s="143">
        <v>4817391898</v>
      </c>
      <c r="T32" s="143">
        <v>5329061948</v>
      </c>
      <c r="U32" s="143">
        <v>5358692562</v>
      </c>
      <c r="V32" s="143">
        <v>5602942730</v>
      </c>
      <c r="W32" s="143">
        <v>6229190653</v>
      </c>
      <c r="X32" s="143">
        <v>6520903070</v>
      </c>
      <c r="Y32" s="143">
        <v>6096146891</v>
      </c>
      <c r="Z32" s="143">
        <v>6491244572</v>
      </c>
      <c r="AA32" s="143">
        <v>7038810259</v>
      </c>
      <c r="AB32" s="143">
        <v>7339171157</v>
      </c>
      <c r="AC32" s="143">
        <v>5526842312</v>
      </c>
      <c r="AD32" s="143">
        <v>9310772150</v>
      </c>
      <c r="AE32" s="143">
        <v>8675316071</v>
      </c>
      <c r="AF32" s="143">
        <v>9819735012</v>
      </c>
      <c r="AG32" s="143">
        <v>9452120747</v>
      </c>
      <c r="AH32" s="143">
        <v>10369418644</v>
      </c>
      <c r="AI32" s="143">
        <v>14149257248</v>
      </c>
      <c r="AJ32" s="143">
        <v>15280303927</v>
      </c>
      <c r="AK32" s="143">
        <v>17846761291</v>
      </c>
      <c r="AL32" s="143">
        <v>19790582254</v>
      </c>
      <c r="AM32" s="143">
        <v>17022135763</v>
      </c>
      <c r="AN32" s="143">
        <v>17336294552</v>
      </c>
      <c r="AO32" s="143">
        <v>22059827715</v>
      </c>
      <c r="AP32" s="143">
        <v>26749729227</v>
      </c>
      <c r="AQ32" s="143">
        <v>31486867678</v>
      </c>
      <c r="AR32" s="143">
        <v>34903006105</v>
      </c>
      <c r="AS32" s="143">
        <v>61838359043</v>
      </c>
      <c r="AT32" s="346">
        <v>43577874189</v>
      </c>
      <c r="AY32" s="333"/>
      <c r="AZ32" s="333"/>
      <c r="BA32" s="333"/>
      <c r="BB32" s="333"/>
    </row>
    <row r="33" spans="1:54" s="140" customFormat="1">
      <c r="A33" s="141" t="s">
        <v>848</v>
      </c>
      <c r="B33" s="144" t="s">
        <v>936</v>
      </c>
      <c r="C33" s="142" t="s">
        <v>1034</v>
      </c>
      <c r="D33" s="142" t="s">
        <v>1034</v>
      </c>
      <c r="E33" s="142">
        <v>65830693</v>
      </c>
      <c r="F33" s="142" t="s">
        <v>1034</v>
      </c>
      <c r="G33" s="142">
        <v>67704811</v>
      </c>
      <c r="H33" s="142">
        <v>55736114</v>
      </c>
      <c r="I33" s="142">
        <v>87088638</v>
      </c>
      <c r="J33" s="142">
        <v>82294392</v>
      </c>
      <c r="K33" s="142">
        <v>84448443</v>
      </c>
      <c r="L33" s="142">
        <v>126227787</v>
      </c>
      <c r="M33" s="142">
        <v>218474157</v>
      </c>
      <c r="N33" s="143">
        <v>180333792</v>
      </c>
      <c r="O33" s="143">
        <v>167238700</v>
      </c>
      <c r="P33" s="143">
        <v>145413843</v>
      </c>
      <c r="Q33" s="143">
        <v>150520717</v>
      </c>
      <c r="R33" s="143">
        <v>131284396</v>
      </c>
      <c r="S33" s="143">
        <v>135843883</v>
      </c>
      <c r="T33" s="143">
        <v>118148304</v>
      </c>
      <c r="U33" s="143">
        <v>143945703</v>
      </c>
      <c r="V33" s="143">
        <v>140987800</v>
      </c>
      <c r="W33" s="143">
        <v>332137743</v>
      </c>
      <c r="X33" s="143">
        <v>113440569</v>
      </c>
      <c r="Y33" s="143">
        <v>128012043</v>
      </c>
      <c r="Z33" s="143">
        <v>230782908</v>
      </c>
      <c r="AA33" s="143">
        <v>202619560</v>
      </c>
      <c r="AB33" s="143">
        <v>261493810</v>
      </c>
      <c r="AC33" s="143">
        <v>233060142</v>
      </c>
      <c r="AD33" s="143">
        <v>285561402</v>
      </c>
      <c r="AE33" s="143">
        <v>295802048</v>
      </c>
      <c r="AF33" s="143">
        <v>410689020</v>
      </c>
      <c r="AG33" s="143">
        <v>447190491</v>
      </c>
      <c r="AH33" s="143">
        <v>703531401</v>
      </c>
      <c r="AI33" s="143">
        <v>332341434</v>
      </c>
      <c r="AJ33" s="143">
        <v>671839886</v>
      </c>
      <c r="AK33" s="143">
        <v>794299809</v>
      </c>
      <c r="AL33" s="143">
        <v>1083688175</v>
      </c>
      <c r="AM33" s="143">
        <v>749582602</v>
      </c>
      <c r="AN33" s="143">
        <v>496306440</v>
      </c>
      <c r="AO33" s="143">
        <v>920919782</v>
      </c>
      <c r="AP33" s="143">
        <v>1671772169</v>
      </c>
      <c r="AQ33" s="143">
        <v>945198520</v>
      </c>
      <c r="AR33" s="143">
        <v>1943032796</v>
      </c>
      <c r="AS33" s="143">
        <v>1517310452</v>
      </c>
      <c r="AT33" s="346">
        <v>2005532802</v>
      </c>
      <c r="AY33" s="333"/>
      <c r="AZ33" s="333"/>
      <c r="BA33" s="333"/>
      <c r="BB33" s="333"/>
    </row>
    <row r="34" spans="1:54" s="140" customFormat="1">
      <c r="A34" s="141" t="s">
        <v>849</v>
      </c>
      <c r="B34" s="144" t="s">
        <v>937</v>
      </c>
      <c r="C34" s="142" t="s">
        <v>1034</v>
      </c>
      <c r="D34" s="142" t="s">
        <v>1034</v>
      </c>
      <c r="E34" s="142">
        <v>0</v>
      </c>
      <c r="F34" s="142" t="s">
        <v>1034</v>
      </c>
      <c r="G34" s="142">
        <v>0</v>
      </c>
      <c r="H34" s="142">
        <v>0</v>
      </c>
      <c r="I34" s="142">
        <v>0</v>
      </c>
      <c r="J34" s="142">
        <v>0</v>
      </c>
      <c r="K34" s="142">
        <v>0</v>
      </c>
      <c r="L34" s="142">
        <v>0</v>
      </c>
      <c r="M34" s="142">
        <v>0</v>
      </c>
      <c r="N34" s="143">
        <v>0</v>
      </c>
      <c r="O34" s="143">
        <v>0</v>
      </c>
      <c r="P34" s="143">
        <v>0</v>
      </c>
      <c r="Q34" s="143">
        <v>0</v>
      </c>
      <c r="R34" s="143">
        <v>0</v>
      </c>
      <c r="S34" s="143">
        <v>0</v>
      </c>
      <c r="T34" s="143">
        <v>0</v>
      </c>
      <c r="U34" s="143">
        <v>0</v>
      </c>
      <c r="V34" s="143">
        <v>0</v>
      </c>
      <c r="W34" s="143">
        <v>0</v>
      </c>
      <c r="X34" s="143">
        <v>0</v>
      </c>
      <c r="Y34" s="143">
        <v>811889</v>
      </c>
      <c r="Z34" s="143">
        <v>578476</v>
      </c>
      <c r="AA34" s="143">
        <v>0</v>
      </c>
      <c r="AB34" s="143">
        <v>0</v>
      </c>
      <c r="AC34" s="143">
        <v>0</v>
      </c>
      <c r="AD34" s="143">
        <v>0</v>
      </c>
      <c r="AE34" s="143">
        <v>0</v>
      </c>
      <c r="AF34" s="143">
        <v>0</v>
      </c>
      <c r="AG34" s="143">
        <v>0</v>
      </c>
      <c r="AH34" s="143">
        <v>0</v>
      </c>
      <c r="AI34" s="143">
        <v>0</v>
      </c>
      <c r="AJ34" s="143">
        <v>0</v>
      </c>
      <c r="AK34" s="143">
        <v>0</v>
      </c>
      <c r="AL34" s="143">
        <v>0</v>
      </c>
      <c r="AM34" s="143">
        <v>0</v>
      </c>
      <c r="AN34" s="143">
        <v>0</v>
      </c>
      <c r="AO34" s="143">
        <v>0</v>
      </c>
      <c r="AP34" s="143">
        <v>0</v>
      </c>
      <c r="AQ34" s="143">
        <v>0</v>
      </c>
      <c r="AR34" s="143">
        <v>0</v>
      </c>
      <c r="AS34" s="143">
        <v>0</v>
      </c>
      <c r="AT34" s="346">
        <v>0</v>
      </c>
      <c r="AY34" s="333"/>
      <c r="AZ34" s="333"/>
      <c r="BA34" s="333"/>
      <c r="BB34" s="333"/>
    </row>
    <row r="35" spans="1:54" s="140" customFormat="1">
      <c r="A35" s="141" t="s">
        <v>850</v>
      </c>
      <c r="B35" s="144" t="s">
        <v>999</v>
      </c>
      <c r="C35" s="142" t="s">
        <v>1034</v>
      </c>
      <c r="D35" s="142" t="s">
        <v>1034</v>
      </c>
      <c r="E35" s="142">
        <v>27471553</v>
      </c>
      <c r="F35" s="142" t="s">
        <v>1034</v>
      </c>
      <c r="G35" s="142">
        <v>27688020</v>
      </c>
      <c r="H35" s="142">
        <v>31633772</v>
      </c>
      <c r="I35" s="142">
        <v>31170599</v>
      </c>
      <c r="J35" s="142">
        <v>31956752</v>
      </c>
      <c r="K35" s="142">
        <v>22081277</v>
      </c>
      <c r="L35" s="142">
        <v>31469898</v>
      </c>
      <c r="M35" s="142">
        <v>38562345</v>
      </c>
      <c r="N35" s="143">
        <v>25118712</v>
      </c>
      <c r="O35" s="143">
        <v>28673998</v>
      </c>
      <c r="P35" s="143">
        <v>37087591</v>
      </c>
      <c r="Q35" s="143">
        <v>43533591</v>
      </c>
      <c r="R35" s="143">
        <v>26090094</v>
      </c>
      <c r="S35" s="143">
        <v>29764584</v>
      </c>
      <c r="T35" s="143">
        <v>33470420</v>
      </c>
      <c r="U35" s="143">
        <v>45935078</v>
      </c>
      <c r="V35" s="143">
        <v>25657003</v>
      </c>
      <c r="W35" s="143">
        <v>18767985</v>
      </c>
      <c r="X35" s="143">
        <v>25615674</v>
      </c>
      <c r="Y35" s="143">
        <v>32846266</v>
      </c>
      <c r="Z35" s="143">
        <v>21049798</v>
      </c>
      <c r="AA35" s="143">
        <v>26687836</v>
      </c>
      <c r="AB35" s="143">
        <v>33265989</v>
      </c>
      <c r="AC35" s="143">
        <v>37957213</v>
      </c>
      <c r="AD35" s="143">
        <v>27294938</v>
      </c>
      <c r="AE35" s="143">
        <v>29968669</v>
      </c>
      <c r="AF35" s="143">
        <v>24459395</v>
      </c>
      <c r="AG35" s="143">
        <v>27794041</v>
      </c>
      <c r="AH35" s="143">
        <v>34183382</v>
      </c>
      <c r="AI35" s="143">
        <v>37394472</v>
      </c>
      <c r="AJ35" s="143">
        <v>38149788</v>
      </c>
      <c r="AK35" s="143">
        <v>48628182</v>
      </c>
      <c r="AL35" s="143">
        <v>45947343</v>
      </c>
      <c r="AM35" s="143">
        <v>42326177</v>
      </c>
      <c r="AN35" s="143">
        <v>44126167</v>
      </c>
      <c r="AO35" s="143">
        <v>79819107</v>
      </c>
      <c r="AP35" s="143">
        <v>64466065</v>
      </c>
      <c r="AQ35" s="143">
        <v>82125568</v>
      </c>
      <c r="AR35" s="143">
        <v>94330375</v>
      </c>
      <c r="AS35" s="143">
        <v>167671798</v>
      </c>
      <c r="AT35" s="346">
        <v>150562079</v>
      </c>
      <c r="AY35" s="333"/>
      <c r="AZ35" s="333"/>
      <c r="BA35" s="333"/>
      <c r="BB35" s="333"/>
    </row>
    <row r="36" spans="1:54" s="140" customFormat="1">
      <c r="A36" s="141" t="s">
        <v>851</v>
      </c>
      <c r="B36" s="144" t="s">
        <v>997</v>
      </c>
      <c r="C36" s="142" t="s">
        <v>1034</v>
      </c>
      <c r="D36" s="142" t="s">
        <v>1034</v>
      </c>
      <c r="E36" s="142">
        <v>972669</v>
      </c>
      <c r="F36" s="142" t="s">
        <v>1034</v>
      </c>
      <c r="G36" s="142">
        <v>64711306</v>
      </c>
      <c r="H36" s="142">
        <v>141616557</v>
      </c>
      <c r="I36" s="142">
        <v>262071084</v>
      </c>
      <c r="J36" s="142">
        <v>44558219</v>
      </c>
      <c r="K36" s="142">
        <v>45977913</v>
      </c>
      <c r="L36" s="142">
        <v>130326423</v>
      </c>
      <c r="M36" s="142">
        <v>26717018</v>
      </c>
      <c r="N36" s="143">
        <v>83186290</v>
      </c>
      <c r="O36" s="143">
        <v>44429422</v>
      </c>
      <c r="P36" s="143">
        <v>118837922</v>
      </c>
      <c r="Q36" s="143">
        <v>74023360</v>
      </c>
      <c r="R36" s="143">
        <v>26855897</v>
      </c>
      <c r="S36" s="143">
        <v>13374643</v>
      </c>
      <c r="T36" s="143">
        <v>21733654</v>
      </c>
      <c r="U36" s="143">
        <v>154864827</v>
      </c>
      <c r="V36" s="143">
        <v>37790481</v>
      </c>
      <c r="W36" s="143">
        <v>23905377</v>
      </c>
      <c r="X36" s="143">
        <v>106397718</v>
      </c>
      <c r="Y36" s="143">
        <v>72053035</v>
      </c>
      <c r="Z36" s="143">
        <v>237068087</v>
      </c>
      <c r="AA36" s="143">
        <v>253252350</v>
      </c>
      <c r="AB36" s="143">
        <v>918171335</v>
      </c>
      <c r="AC36" s="143">
        <v>126867993</v>
      </c>
      <c r="AD36" s="143">
        <v>350273535</v>
      </c>
      <c r="AE36" s="143">
        <v>67339019</v>
      </c>
      <c r="AF36" s="143">
        <v>114659932</v>
      </c>
      <c r="AG36" s="143">
        <v>140500439</v>
      </c>
      <c r="AH36" s="143">
        <v>356169137</v>
      </c>
      <c r="AI36" s="143">
        <v>179859524</v>
      </c>
      <c r="AJ36" s="143">
        <v>276178814</v>
      </c>
      <c r="AK36" s="143">
        <v>196313673</v>
      </c>
      <c r="AL36" s="143">
        <v>324691741</v>
      </c>
      <c r="AM36" s="143">
        <v>123282588</v>
      </c>
      <c r="AN36" s="143">
        <v>195429789</v>
      </c>
      <c r="AO36" s="143">
        <v>634371140</v>
      </c>
      <c r="AP36" s="143">
        <v>503594583</v>
      </c>
      <c r="AQ36" s="143">
        <v>418979986</v>
      </c>
      <c r="AR36" s="143">
        <v>269742082</v>
      </c>
      <c r="AS36" s="143">
        <v>1001231884</v>
      </c>
      <c r="AT36" s="346">
        <v>253458720</v>
      </c>
      <c r="AY36" s="333"/>
      <c r="AZ36" s="333"/>
      <c r="BA36" s="333"/>
      <c r="BB36" s="333"/>
    </row>
    <row r="37" spans="1:54" s="140" customFormat="1">
      <c r="A37" s="141" t="s">
        <v>852</v>
      </c>
      <c r="B37" s="144" t="s">
        <v>998</v>
      </c>
      <c r="C37" s="142" t="s">
        <v>1034</v>
      </c>
      <c r="D37" s="142" t="s">
        <v>1034</v>
      </c>
      <c r="E37" s="142">
        <v>52486</v>
      </c>
      <c r="F37" s="142" t="s">
        <v>1034</v>
      </c>
      <c r="G37" s="142">
        <v>152087</v>
      </c>
      <c r="H37" s="142">
        <v>76043</v>
      </c>
      <c r="I37" s="142">
        <v>20074</v>
      </c>
      <c r="J37" s="142">
        <v>285549</v>
      </c>
      <c r="K37" s="142">
        <v>217843</v>
      </c>
      <c r="L37" s="142">
        <v>139394</v>
      </c>
      <c r="M37" s="142">
        <v>204907</v>
      </c>
      <c r="N37" s="143">
        <v>1019017</v>
      </c>
      <c r="O37" s="143">
        <v>2022845</v>
      </c>
      <c r="P37" s="143">
        <v>2773333</v>
      </c>
      <c r="Q37" s="143">
        <v>3479435</v>
      </c>
      <c r="R37" s="143">
        <v>2724507</v>
      </c>
      <c r="S37" s="143">
        <v>3505979</v>
      </c>
      <c r="T37" s="143">
        <v>2856620</v>
      </c>
      <c r="U37" s="143">
        <v>3441365</v>
      </c>
      <c r="V37" s="143">
        <v>2671785</v>
      </c>
      <c r="W37" s="143">
        <v>3595284</v>
      </c>
      <c r="X37" s="143">
        <v>2710598</v>
      </c>
      <c r="Y37" s="143">
        <v>3429295</v>
      </c>
      <c r="Z37" s="143">
        <v>3057150</v>
      </c>
      <c r="AA37" s="143">
        <v>4532958</v>
      </c>
      <c r="AB37" s="143">
        <v>3589147</v>
      </c>
      <c r="AC37" s="143">
        <v>3501165</v>
      </c>
      <c r="AD37" s="143">
        <v>2789085</v>
      </c>
      <c r="AE37" s="143">
        <v>1925386</v>
      </c>
      <c r="AF37" s="143">
        <v>1279917</v>
      </c>
      <c r="AG37" s="143">
        <v>1367766</v>
      </c>
      <c r="AH37" s="143">
        <v>215311</v>
      </c>
      <c r="AI37" s="143">
        <v>339626</v>
      </c>
      <c r="AJ37" s="143">
        <v>1855243</v>
      </c>
      <c r="AK37" s="143">
        <v>1259471</v>
      </c>
      <c r="AL37" s="143">
        <v>1339046</v>
      </c>
      <c r="AM37" s="143">
        <v>1237450</v>
      </c>
      <c r="AN37" s="143">
        <v>808688</v>
      </c>
      <c r="AO37" s="143">
        <v>400011</v>
      </c>
      <c r="AP37" s="143">
        <v>4219084</v>
      </c>
      <c r="AQ37" s="143">
        <v>1151696</v>
      </c>
      <c r="AR37" s="143">
        <v>1115997</v>
      </c>
      <c r="AS37" s="143">
        <v>2037357</v>
      </c>
      <c r="AT37" s="346">
        <v>7084597</v>
      </c>
      <c r="AY37" s="333"/>
      <c r="AZ37" s="333"/>
      <c r="BA37" s="333"/>
      <c r="BB37" s="333"/>
    </row>
    <row r="38" spans="1:54" s="140" customFormat="1">
      <c r="A38" s="141" t="s">
        <v>853</v>
      </c>
      <c r="B38" s="144" t="s">
        <v>941</v>
      </c>
      <c r="C38" s="142" t="s">
        <v>1034</v>
      </c>
      <c r="D38" s="142" t="s">
        <v>1034</v>
      </c>
      <c r="E38" s="142">
        <v>0</v>
      </c>
      <c r="F38" s="142" t="s">
        <v>1034</v>
      </c>
      <c r="G38" s="142">
        <v>0</v>
      </c>
      <c r="H38" s="142">
        <v>0</v>
      </c>
      <c r="I38" s="142">
        <v>0</v>
      </c>
      <c r="J38" s="142">
        <v>0</v>
      </c>
      <c r="K38" s="142">
        <v>0</v>
      </c>
      <c r="L38" s="142">
        <v>0</v>
      </c>
      <c r="M38" s="142">
        <v>0</v>
      </c>
      <c r="N38" s="143">
        <v>0</v>
      </c>
      <c r="O38" s="143">
        <v>0</v>
      </c>
      <c r="P38" s="143">
        <v>0</v>
      </c>
      <c r="Q38" s="143">
        <v>0</v>
      </c>
      <c r="R38" s="143">
        <v>0</v>
      </c>
      <c r="S38" s="143">
        <v>0</v>
      </c>
      <c r="T38" s="143">
        <v>0</v>
      </c>
      <c r="U38" s="143">
        <v>0</v>
      </c>
      <c r="V38" s="143">
        <v>0</v>
      </c>
      <c r="W38" s="143">
        <v>0</v>
      </c>
      <c r="X38" s="143">
        <v>0</v>
      </c>
      <c r="Y38" s="143">
        <v>0</v>
      </c>
      <c r="Z38" s="143">
        <v>0</v>
      </c>
      <c r="AA38" s="143">
        <v>0</v>
      </c>
      <c r="AB38" s="143">
        <v>0</v>
      </c>
      <c r="AC38" s="143">
        <v>0</v>
      </c>
      <c r="AD38" s="143">
        <v>0</v>
      </c>
      <c r="AE38" s="143">
        <v>0</v>
      </c>
      <c r="AF38" s="143">
        <v>0</v>
      </c>
      <c r="AG38" s="143">
        <v>0</v>
      </c>
      <c r="AH38" s="143">
        <v>0</v>
      </c>
      <c r="AI38" s="143">
        <v>0</v>
      </c>
      <c r="AJ38" s="143">
        <v>0</v>
      </c>
      <c r="AK38" s="143">
        <v>0</v>
      </c>
      <c r="AL38" s="143">
        <v>0</v>
      </c>
      <c r="AM38" s="143">
        <v>0</v>
      </c>
      <c r="AN38" s="143">
        <v>0</v>
      </c>
      <c r="AO38" s="143">
        <v>0</v>
      </c>
      <c r="AP38" s="143">
        <v>0</v>
      </c>
      <c r="AQ38" s="143">
        <v>0</v>
      </c>
      <c r="AR38" s="143">
        <v>0</v>
      </c>
      <c r="AS38" s="143">
        <v>0</v>
      </c>
      <c r="AT38" s="346">
        <v>0</v>
      </c>
      <c r="AY38" s="333"/>
      <c r="AZ38" s="333"/>
      <c r="BA38" s="333"/>
      <c r="BB38" s="333"/>
    </row>
    <row r="39" spans="1:54" s="140" customFormat="1">
      <c r="A39" s="141" t="s">
        <v>854</v>
      </c>
      <c r="B39" s="144" t="s">
        <v>942</v>
      </c>
      <c r="C39" s="142" t="s">
        <v>1034</v>
      </c>
      <c r="D39" s="142" t="s">
        <v>1034</v>
      </c>
      <c r="E39" s="142">
        <v>11756021</v>
      </c>
      <c r="F39" s="142" t="s">
        <v>1034</v>
      </c>
      <c r="G39" s="142">
        <v>16489521</v>
      </c>
      <c r="H39" s="142">
        <v>27644927</v>
      </c>
      <c r="I39" s="142">
        <v>43215248</v>
      </c>
      <c r="J39" s="142">
        <v>11549993</v>
      </c>
      <c r="K39" s="142">
        <v>11892581</v>
      </c>
      <c r="L39" s="142">
        <v>16325794</v>
      </c>
      <c r="M39" s="142">
        <v>20612947</v>
      </c>
      <c r="N39" s="143">
        <v>38697309</v>
      </c>
      <c r="O39" s="143">
        <v>19543446</v>
      </c>
      <c r="P39" s="143">
        <v>43754909</v>
      </c>
      <c r="Q39" s="143">
        <v>22542575</v>
      </c>
      <c r="R39" s="143">
        <v>19274572</v>
      </c>
      <c r="S39" s="143">
        <v>16254334</v>
      </c>
      <c r="T39" s="143">
        <v>16077418</v>
      </c>
      <c r="U39" s="143">
        <v>26946086</v>
      </c>
      <c r="V39" s="143">
        <v>30936123</v>
      </c>
      <c r="W39" s="143">
        <v>33230512</v>
      </c>
      <c r="X39" s="143">
        <v>32271391</v>
      </c>
      <c r="Y39" s="143">
        <v>37973439</v>
      </c>
      <c r="Z39" s="143">
        <v>105624698</v>
      </c>
      <c r="AA39" s="143">
        <v>68478928</v>
      </c>
      <c r="AB39" s="143">
        <v>170928982</v>
      </c>
      <c r="AC39" s="143">
        <v>35158292</v>
      </c>
      <c r="AD39" s="143">
        <v>71957651</v>
      </c>
      <c r="AE39" s="143">
        <v>33938078</v>
      </c>
      <c r="AF39" s="143">
        <v>59377855</v>
      </c>
      <c r="AG39" s="143">
        <v>129064987</v>
      </c>
      <c r="AH39" s="143">
        <v>174750639</v>
      </c>
      <c r="AI39" s="143">
        <v>222676325</v>
      </c>
      <c r="AJ39" s="143">
        <v>347804981</v>
      </c>
      <c r="AK39" s="143">
        <v>343802980</v>
      </c>
      <c r="AL39" s="143">
        <v>498385550</v>
      </c>
      <c r="AM39" s="143">
        <v>437267187</v>
      </c>
      <c r="AN39" s="143">
        <v>310483123</v>
      </c>
      <c r="AO39" s="143">
        <v>511668031</v>
      </c>
      <c r="AP39" s="143">
        <v>470973392</v>
      </c>
      <c r="AQ39" s="143">
        <v>905208032</v>
      </c>
      <c r="AR39" s="143">
        <v>748348490</v>
      </c>
      <c r="AS39" s="143">
        <v>862687238</v>
      </c>
      <c r="AT39" s="346">
        <v>2815561854</v>
      </c>
      <c r="AY39" s="333"/>
      <c r="AZ39" s="333"/>
      <c r="BA39" s="333"/>
      <c r="BB39" s="333"/>
    </row>
    <row r="40" spans="1:54" s="140" customFormat="1">
      <c r="A40" s="141" t="s">
        <v>855</v>
      </c>
      <c r="B40" s="144" t="s">
        <v>943</v>
      </c>
      <c r="C40" s="142" t="s">
        <v>1034</v>
      </c>
      <c r="D40" s="142" t="s">
        <v>1034</v>
      </c>
      <c r="E40" s="142">
        <v>55877353</v>
      </c>
      <c r="F40" s="142" t="s">
        <v>1034</v>
      </c>
      <c r="G40" s="142">
        <v>50936514</v>
      </c>
      <c r="H40" s="142">
        <v>51955341</v>
      </c>
      <c r="I40" s="142">
        <v>65339208</v>
      </c>
      <c r="J40" s="142">
        <v>48254305</v>
      </c>
      <c r="K40" s="142">
        <v>54473115</v>
      </c>
      <c r="L40" s="142">
        <v>51010741</v>
      </c>
      <c r="M40" s="142">
        <v>68280187</v>
      </c>
      <c r="N40" s="143">
        <v>66090235</v>
      </c>
      <c r="O40" s="143">
        <v>73146862</v>
      </c>
      <c r="P40" s="143">
        <v>80870852</v>
      </c>
      <c r="Q40" s="143">
        <v>96022663</v>
      </c>
      <c r="R40" s="143">
        <v>71861845</v>
      </c>
      <c r="S40" s="143">
        <v>74092208</v>
      </c>
      <c r="T40" s="143">
        <v>80116243</v>
      </c>
      <c r="U40" s="143">
        <v>109397250</v>
      </c>
      <c r="V40" s="143">
        <v>82654854</v>
      </c>
      <c r="W40" s="143">
        <v>91862746</v>
      </c>
      <c r="X40" s="143">
        <v>109439344</v>
      </c>
      <c r="Y40" s="143">
        <v>130388188</v>
      </c>
      <c r="Z40" s="143">
        <v>138897408</v>
      </c>
      <c r="AA40" s="143">
        <v>152357188</v>
      </c>
      <c r="AB40" s="143">
        <v>223095675</v>
      </c>
      <c r="AC40" s="143">
        <v>279981228</v>
      </c>
      <c r="AD40" s="143">
        <v>225281184</v>
      </c>
      <c r="AE40" s="143">
        <v>244138347</v>
      </c>
      <c r="AF40" s="143">
        <v>240370283</v>
      </c>
      <c r="AG40" s="143">
        <v>283241082</v>
      </c>
      <c r="AH40" s="143">
        <v>223147224</v>
      </c>
      <c r="AI40" s="143">
        <v>243522030</v>
      </c>
      <c r="AJ40" s="143">
        <v>295250465</v>
      </c>
      <c r="AK40" s="143">
        <v>438401255</v>
      </c>
      <c r="AL40" s="143">
        <v>376662054</v>
      </c>
      <c r="AM40" s="143">
        <v>391124099</v>
      </c>
      <c r="AN40" s="143">
        <v>370945233</v>
      </c>
      <c r="AO40" s="143">
        <v>660566786</v>
      </c>
      <c r="AP40" s="143">
        <v>545246122</v>
      </c>
      <c r="AQ40" s="143">
        <v>670290001</v>
      </c>
      <c r="AR40" s="143">
        <v>843925845</v>
      </c>
      <c r="AS40" s="143">
        <v>2166435028</v>
      </c>
      <c r="AT40" s="346">
        <v>1983373387</v>
      </c>
      <c r="AY40" s="333"/>
      <c r="AZ40" s="333"/>
      <c r="BA40" s="333"/>
      <c r="BB40" s="333"/>
    </row>
    <row r="41" spans="1:54" s="140" customFormat="1">
      <c r="A41" s="141" t="s">
        <v>856</v>
      </c>
      <c r="B41" s="144" t="s">
        <v>938</v>
      </c>
      <c r="C41" s="142" t="s">
        <v>1034</v>
      </c>
      <c r="D41" s="142" t="s">
        <v>1034</v>
      </c>
      <c r="E41" s="142">
        <v>30882187</v>
      </c>
      <c r="F41" s="142" t="s">
        <v>1034</v>
      </c>
      <c r="G41" s="142">
        <v>23011052</v>
      </c>
      <c r="H41" s="142">
        <v>16665546</v>
      </c>
      <c r="I41" s="142">
        <v>24873076</v>
      </c>
      <c r="J41" s="142">
        <v>56349728</v>
      </c>
      <c r="K41" s="142">
        <v>19520427</v>
      </c>
      <c r="L41" s="142">
        <v>24808601</v>
      </c>
      <c r="M41" s="142">
        <v>37293100</v>
      </c>
      <c r="N41" s="143">
        <v>33160127</v>
      </c>
      <c r="O41" s="143">
        <v>48286080</v>
      </c>
      <c r="P41" s="143">
        <v>29134924</v>
      </c>
      <c r="Q41" s="143">
        <v>31452679</v>
      </c>
      <c r="R41" s="143">
        <v>35535741</v>
      </c>
      <c r="S41" s="143">
        <v>28969484</v>
      </c>
      <c r="T41" s="143">
        <v>24172522</v>
      </c>
      <c r="U41" s="143">
        <v>31753544</v>
      </c>
      <c r="V41" s="143">
        <v>45441838</v>
      </c>
      <c r="W41" s="143">
        <v>23870282</v>
      </c>
      <c r="X41" s="143">
        <v>28683780</v>
      </c>
      <c r="Y41" s="143">
        <v>39246010</v>
      </c>
      <c r="Z41" s="143">
        <v>71124880</v>
      </c>
      <c r="AA41" s="143">
        <v>48573434</v>
      </c>
      <c r="AB41" s="143">
        <v>53289155</v>
      </c>
      <c r="AC41" s="143">
        <v>49839680</v>
      </c>
      <c r="AD41" s="143">
        <v>76405141</v>
      </c>
      <c r="AE41" s="143">
        <v>53946536</v>
      </c>
      <c r="AF41" s="143">
        <v>51365134</v>
      </c>
      <c r="AG41" s="143">
        <v>74537922</v>
      </c>
      <c r="AH41" s="143">
        <v>108074544</v>
      </c>
      <c r="AI41" s="143">
        <v>114633059</v>
      </c>
      <c r="AJ41" s="143">
        <v>127037065</v>
      </c>
      <c r="AK41" s="143">
        <v>128566495</v>
      </c>
      <c r="AL41" s="143">
        <v>139177341</v>
      </c>
      <c r="AM41" s="143">
        <v>136841192</v>
      </c>
      <c r="AN41" s="143">
        <v>152071217</v>
      </c>
      <c r="AO41" s="143">
        <v>227842678</v>
      </c>
      <c r="AP41" s="143">
        <v>176877692</v>
      </c>
      <c r="AQ41" s="143">
        <v>235929595</v>
      </c>
      <c r="AR41" s="143">
        <v>285973387</v>
      </c>
      <c r="AS41" s="143">
        <v>383936178</v>
      </c>
      <c r="AT41" s="346">
        <v>408395151</v>
      </c>
      <c r="AY41" s="333"/>
      <c r="AZ41" s="333"/>
      <c r="BA41" s="333"/>
      <c r="BB41" s="333"/>
    </row>
    <row r="42" spans="1:54" s="140" customFormat="1">
      <c r="A42" s="141" t="s">
        <v>857</v>
      </c>
      <c r="B42" s="144" t="s">
        <v>939</v>
      </c>
      <c r="C42" s="142" t="s">
        <v>1034</v>
      </c>
      <c r="D42" s="142" t="s">
        <v>1034</v>
      </c>
      <c r="E42" s="142">
        <v>0</v>
      </c>
      <c r="F42" s="142" t="s">
        <v>1034</v>
      </c>
      <c r="G42" s="142">
        <v>0</v>
      </c>
      <c r="H42" s="142">
        <v>0</v>
      </c>
      <c r="I42" s="142">
        <v>0</v>
      </c>
      <c r="J42" s="142">
        <v>0</v>
      </c>
      <c r="K42" s="142">
        <v>0</v>
      </c>
      <c r="L42" s="142">
        <v>0</v>
      </c>
      <c r="M42" s="142">
        <v>0</v>
      </c>
      <c r="N42" s="143">
        <v>0</v>
      </c>
      <c r="O42" s="143">
        <v>0</v>
      </c>
      <c r="P42" s="143">
        <v>0</v>
      </c>
      <c r="Q42" s="143">
        <v>0</v>
      </c>
      <c r="R42" s="143">
        <v>0</v>
      </c>
      <c r="S42" s="143">
        <v>0</v>
      </c>
      <c r="T42" s="143">
        <v>0</v>
      </c>
      <c r="U42" s="143">
        <v>0</v>
      </c>
      <c r="V42" s="143">
        <v>0</v>
      </c>
      <c r="W42" s="143">
        <v>0</v>
      </c>
      <c r="X42" s="143">
        <v>0</v>
      </c>
      <c r="Y42" s="143">
        <v>0</v>
      </c>
      <c r="Z42" s="143">
        <v>0</v>
      </c>
      <c r="AA42" s="143">
        <v>0</v>
      </c>
      <c r="AB42" s="143">
        <v>0</v>
      </c>
      <c r="AC42" s="143">
        <v>0</v>
      </c>
      <c r="AD42" s="143">
        <v>0</v>
      </c>
      <c r="AE42" s="143">
        <v>0</v>
      </c>
      <c r="AF42" s="143">
        <v>0</v>
      </c>
      <c r="AG42" s="143">
        <v>0</v>
      </c>
      <c r="AH42" s="143">
        <v>0</v>
      </c>
      <c r="AI42" s="143">
        <v>0</v>
      </c>
      <c r="AJ42" s="143">
        <v>0</v>
      </c>
      <c r="AK42" s="143">
        <v>0</v>
      </c>
      <c r="AL42" s="143">
        <v>0</v>
      </c>
      <c r="AM42" s="143">
        <v>0</v>
      </c>
      <c r="AN42" s="143">
        <v>0</v>
      </c>
      <c r="AO42" s="143">
        <v>0</v>
      </c>
      <c r="AP42" s="143">
        <v>0</v>
      </c>
      <c r="AQ42" s="143">
        <v>0</v>
      </c>
      <c r="AR42" s="143">
        <v>0</v>
      </c>
      <c r="AS42" s="143">
        <v>0</v>
      </c>
      <c r="AT42" s="346">
        <v>0</v>
      </c>
      <c r="AY42" s="333"/>
      <c r="AZ42" s="333"/>
      <c r="BA42" s="333"/>
      <c r="BB42" s="333"/>
    </row>
    <row r="43" spans="1:54" s="140" customFormat="1">
      <c r="A43" s="136" t="s">
        <v>486</v>
      </c>
      <c r="B43" s="139" t="s">
        <v>305</v>
      </c>
      <c r="C43" s="137" t="s">
        <v>1034</v>
      </c>
      <c r="D43" s="137" t="s">
        <v>1034</v>
      </c>
      <c r="E43" s="137">
        <v>89691524</v>
      </c>
      <c r="F43" s="137" t="s">
        <v>1034</v>
      </c>
      <c r="G43" s="137">
        <v>74996854</v>
      </c>
      <c r="H43" s="137">
        <v>63791471</v>
      </c>
      <c r="I43" s="137">
        <v>71194229</v>
      </c>
      <c r="J43" s="137">
        <v>77607771</v>
      </c>
      <c r="K43" s="137">
        <v>74372420</v>
      </c>
      <c r="L43" s="137">
        <v>72965651</v>
      </c>
      <c r="M43" s="137">
        <v>78327344</v>
      </c>
      <c r="N43" s="138">
        <v>117638604</v>
      </c>
      <c r="O43" s="138">
        <v>142245906</v>
      </c>
      <c r="P43" s="138">
        <v>123780698</v>
      </c>
      <c r="Q43" s="138">
        <v>121680549</v>
      </c>
      <c r="R43" s="138">
        <v>591997083</v>
      </c>
      <c r="S43" s="138">
        <v>580752039</v>
      </c>
      <c r="T43" s="138">
        <v>564503321</v>
      </c>
      <c r="U43" s="138">
        <v>139447763</v>
      </c>
      <c r="V43" s="138">
        <v>99798574</v>
      </c>
      <c r="W43" s="138">
        <v>100968744</v>
      </c>
      <c r="X43" s="138">
        <v>108900073</v>
      </c>
      <c r="Y43" s="138">
        <v>145754353</v>
      </c>
      <c r="Z43" s="138">
        <v>167971503</v>
      </c>
      <c r="AA43" s="138">
        <v>177019738</v>
      </c>
      <c r="AB43" s="138">
        <v>197872283</v>
      </c>
      <c r="AC43" s="138">
        <v>1152354968</v>
      </c>
      <c r="AD43" s="138">
        <v>1180760492</v>
      </c>
      <c r="AE43" s="138">
        <v>1273074521</v>
      </c>
      <c r="AF43" s="138">
        <v>302980622</v>
      </c>
      <c r="AG43" s="138">
        <v>340592473</v>
      </c>
      <c r="AH43" s="138">
        <v>350889337</v>
      </c>
      <c r="AI43" s="138">
        <v>321700934</v>
      </c>
      <c r="AJ43" s="138">
        <v>429227808</v>
      </c>
      <c r="AK43" s="138">
        <v>1072922424</v>
      </c>
      <c r="AL43" s="138">
        <v>1557054935</v>
      </c>
      <c r="AM43" s="138">
        <v>1768571261</v>
      </c>
      <c r="AN43" s="138">
        <v>1786747796</v>
      </c>
      <c r="AO43" s="138">
        <v>2582508772</v>
      </c>
      <c r="AP43" s="138">
        <v>774021992</v>
      </c>
      <c r="AQ43" s="138">
        <v>785085907</v>
      </c>
      <c r="AR43" s="138">
        <v>1059483464</v>
      </c>
      <c r="AS43" s="138">
        <v>1447664916</v>
      </c>
      <c r="AT43" s="345">
        <v>1075777905</v>
      </c>
      <c r="AY43" s="333"/>
      <c r="AZ43" s="333"/>
      <c r="BA43" s="333"/>
      <c r="BB43" s="333"/>
    </row>
    <row r="44" spans="1:54" s="140" customFormat="1">
      <c r="A44" s="141" t="s">
        <v>488</v>
      </c>
      <c r="B44" s="144" t="s">
        <v>179</v>
      </c>
      <c r="C44" s="142" t="s">
        <v>1034</v>
      </c>
      <c r="D44" s="142" t="s">
        <v>1034</v>
      </c>
      <c r="E44" s="142">
        <v>17798723</v>
      </c>
      <c r="F44" s="142" t="s">
        <v>1034</v>
      </c>
      <c r="G44" s="142">
        <v>8280589</v>
      </c>
      <c r="H44" s="142">
        <v>8018342</v>
      </c>
      <c r="I44" s="142">
        <v>6302730</v>
      </c>
      <c r="J44" s="142">
        <v>6644217</v>
      </c>
      <c r="K44" s="142">
        <v>4776358</v>
      </c>
      <c r="L44" s="142">
        <v>6469799</v>
      </c>
      <c r="M44" s="142">
        <v>4589239</v>
      </c>
      <c r="N44" s="143">
        <v>20895600</v>
      </c>
      <c r="O44" s="143">
        <v>20723363</v>
      </c>
      <c r="P44" s="143">
        <v>20312962</v>
      </c>
      <c r="Q44" s="143">
        <v>15519656</v>
      </c>
      <c r="R44" s="143">
        <v>481316943</v>
      </c>
      <c r="S44" s="143">
        <v>467653056</v>
      </c>
      <c r="T44" s="143">
        <v>466830061</v>
      </c>
      <c r="U44" s="143">
        <v>19395584</v>
      </c>
      <c r="V44" s="143">
        <v>12700038</v>
      </c>
      <c r="W44" s="143">
        <v>11294802</v>
      </c>
      <c r="X44" s="143">
        <v>13340421</v>
      </c>
      <c r="Y44" s="143">
        <v>16235248</v>
      </c>
      <c r="Z44" s="143">
        <v>41126925</v>
      </c>
      <c r="AA44" s="143">
        <v>46798170</v>
      </c>
      <c r="AB44" s="143">
        <v>59117829</v>
      </c>
      <c r="AC44" s="143">
        <v>1018577648</v>
      </c>
      <c r="AD44" s="143">
        <v>1021460377</v>
      </c>
      <c r="AE44" s="143">
        <v>1089031004</v>
      </c>
      <c r="AF44" s="143">
        <v>119604927</v>
      </c>
      <c r="AG44" s="143">
        <v>148444706</v>
      </c>
      <c r="AH44" s="143">
        <v>158712783</v>
      </c>
      <c r="AI44" s="143">
        <v>102511844</v>
      </c>
      <c r="AJ44" s="143">
        <v>148883460</v>
      </c>
      <c r="AK44" s="143">
        <v>150855051</v>
      </c>
      <c r="AL44" s="143">
        <v>179114082</v>
      </c>
      <c r="AM44" s="143">
        <v>182524461</v>
      </c>
      <c r="AN44" s="143">
        <v>167093715</v>
      </c>
      <c r="AO44" s="143">
        <v>175880577</v>
      </c>
      <c r="AP44" s="143">
        <v>182082269</v>
      </c>
      <c r="AQ44" s="143">
        <v>218204706</v>
      </c>
      <c r="AR44" s="143">
        <v>229321142</v>
      </c>
      <c r="AS44" s="143">
        <v>184984386</v>
      </c>
      <c r="AT44" s="346">
        <v>297121259</v>
      </c>
      <c r="AY44" s="333"/>
      <c r="AZ44" s="333"/>
      <c r="BA44" s="333"/>
      <c r="BB44" s="333"/>
    </row>
    <row r="45" spans="1:54" s="140" customFormat="1">
      <c r="A45" s="141" t="s">
        <v>489</v>
      </c>
      <c r="B45" s="144" t="s">
        <v>180</v>
      </c>
      <c r="C45" s="142" t="s">
        <v>1034</v>
      </c>
      <c r="D45" s="142" t="s">
        <v>1034</v>
      </c>
      <c r="E45" s="142">
        <v>797565</v>
      </c>
      <c r="F45" s="142" t="s">
        <v>1034</v>
      </c>
      <c r="G45" s="142">
        <v>15602</v>
      </c>
      <c r="H45" s="142">
        <v>8047</v>
      </c>
      <c r="I45" s="142">
        <v>18</v>
      </c>
      <c r="J45" s="142">
        <v>0</v>
      </c>
      <c r="K45" s="142">
        <v>0</v>
      </c>
      <c r="L45" s="142">
        <v>0</v>
      </c>
      <c r="M45" s="142">
        <v>0</v>
      </c>
      <c r="N45" s="143">
        <v>0</v>
      </c>
      <c r="O45" s="143">
        <v>0</v>
      </c>
      <c r="P45" s="143">
        <v>0</v>
      </c>
      <c r="Q45" s="143">
        <v>0</v>
      </c>
      <c r="R45" s="143">
        <v>0</v>
      </c>
      <c r="S45" s="143">
        <v>0</v>
      </c>
      <c r="T45" s="143">
        <v>0</v>
      </c>
      <c r="U45" s="143">
        <v>0</v>
      </c>
      <c r="V45" s="143">
        <v>0</v>
      </c>
      <c r="W45" s="143">
        <v>577046</v>
      </c>
      <c r="X45" s="143">
        <v>589304</v>
      </c>
      <c r="Y45" s="143">
        <v>597106</v>
      </c>
      <c r="Z45" s="143">
        <v>607679</v>
      </c>
      <c r="AA45" s="143">
        <v>618764</v>
      </c>
      <c r="AB45" s="143">
        <v>641627</v>
      </c>
      <c r="AC45" s="143">
        <v>650132</v>
      </c>
      <c r="AD45" s="143">
        <v>661000</v>
      </c>
      <c r="AE45" s="143">
        <v>695345</v>
      </c>
      <c r="AF45" s="143">
        <v>700220</v>
      </c>
      <c r="AG45" s="143">
        <v>2192841</v>
      </c>
      <c r="AH45" s="143">
        <v>2152085</v>
      </c>
      <c r="AI45" s="143">
        <v>2447098</v>
      </c>
      <c r="AJ45" s="143">
        <v>2345989</v>
      </c>
      <c r="AK45" s="143">
        <v>2463462</v>
      </c>
      <c r="AL45" s="143">
        <v>2460734</v>
      </c>
      <c r="AM45" s="143">
        <v>2634211</v>
      </c>
      <c r="AN45" s="143">
        <v>2591388</v>
      </c>
      <c r="AO45" s="143">
        <v>3944571</v>
      </c>
      <c r="AP45" s="143">
        <v>7646963</v>
      </c>
      <c r="AQ45" s="143">
        <v>9946006</v>
      </c>
      <c r="AR45" s="143">
        <v>4367630</v>
      </c>
      <c r="AS45" s="143">
        <v>6331527</v>
      </c>
      <c r="AT45" s="346">
        <v>7371185</v>
      </c>
      <c r="AY45" s="333"/>
      <c r="AZ45" s="333"/>
      <c r="BA45" s="333"/>
      <c r="BB45" s="333"/>
    </row>
    <row r="46" spans="1:54" s="140" customFormat="1">
      <c r="A46" s="141" t="s">
        <v>490</v>
      </c>
      <c r="B46" s="144" t="s">
        <v>185</v>
      </c>
      <c r="C46" s="142" t="s">
        <v>1034</v>
      </c>
      <c r="D46" s="142" t="s">
        <v>1034</v>
      </c>
      <c r="E46" s="142">
        <v>214126</v>
      </c>
      <c r="F46" s="142" t="s">
        <v>1034</v>
      </c>
      <c r="G46" s="142">
        <v>378492</v>
      </c>
      <c r="H46" s="142">
        <v>380876</v>
      </c>
      <c r="I46" s="142">
        <v>172414</v>
      </c>
      <c r="J46" s="142">
        <v>172395</v>
      </c>
      <c r="K46" s="142">
        <v>172633</v>
      </c>
      <c r="L46" s="142">
        <v>318071</v>
      </c>
      <c r="M46" s="142">
        <v>172847</v>
      </c>
      <c r="N46" s="143">
        <v>2457731</v>
      </c>
      <c r="O46" s="143">
        <v>4908705</v>
      </c>
      <c r="P46" s="143">
        <v>4236250</v>
      </c>
      <c r="Q46" s="143">
        <v>178839</v>
      </c>
      <c r="R46" s="143">
        <v>546570</v>
      </c>
      <c r="S46" s="143">
        <v>483402</v>
      </c>
      <c r="T46" s="143">
        <v>398406</v>
      </c>
      <c r="U46" s="143">
        <v>297479</v>
      </c>
      <c r="V46" s="143">
        <v>221879</v>
      </c>
      <c r="W46" s="143">
        <v>171750</v>
      </c>
      <c r="X46" s="143">
        <v>171750</v>
      </c>
      <c r="Y46" s="143">
        <v>171750</v>
      </c>
      <c r="Z46" s="143">
        <v>171750</v>
      </c>
      <c r="AA46" s="143">
        <v>171750</v>
      </c>
      <c r="AB46" s="143">
        <v>171750</v>
      </c>
      <c r="AC46" s="143">
        <v>171750</v>
      </c>
      <c r="AD46" s="143">
        <v>1671750</v>
      </c>
      <c r="AE46" s="143">
        <v>1875554</v>
      </c>
      <c r="AF46" s="143">
        <v>2272154</v>
      </c>
      <c r="AG46" s="143">
        <v>2543292</v>
      </c>
      <c r="AH46" s="143">
        <v>2595481</v>
      </c>
      <c r="AI46" s="143">
        <v>2388139</v>
      </c>
      <c r="AJ46" s="143">
        <v>2415588</v>
      </c>
      <c r="AK46" s="143">
        <v>2463496</v>
      </c>
      <c r="AL46" s="143">
        <v>185815</v>
      </c>
      <c r="AM46" s="143">
        <v>185815</v>
      </c>
      <c r="AN46" s="143">
        <v>171750</v>
      </c>
      <c r="AO46" s="143">
        <v>171750</v>
      </c>
      <c r="AP46" s="143">
        <v>171750</v>
      </c>
      <c r="AQ46" s="143">
        <v>171750</v>
      </c>
      <c r="AR46" s="143">
        <v>171750</v>
      </c>
      <c r="AS46" s="143">
        <v>378574</v>
      </c>
      <c r="AT46" s="346">
        <v>354041</v>
      </c>
      <c r="AY46" s="333"/>
      <c r="AZ46" s="333"/>
      <c r="BA46" s="333"/>
      <c r="BB46" s="333"/>
    </row>
    <row r="47" spans="1:54" s="140" customFormat="1">
      <c r="A47" s="141" t="s">
        <v>491</v>
      </c>
      <c r="B47" s="144" t="s">
        <v>181</v>
      </c>
      <c r="C47" s="142" t="s">
        <v>1034</v>
      </c>
      <c r="D47" s="142" t="s">
        <v>1034</v>
      </c>
      <c r="E47" s="142">
        <v>358692</v>
      </c>
      <c r="F47" s="142" t="s">
        <v>1034</v>
      </c>
      <c r="G47" s="142">
        <v>744647</v>
      </c>
      <c r="H47" s="142">
        <v>789586</v>
      </c>
      <c r="I47" s="142">
        <v>662719</v>
      </c>
      <c r="J47" s="142">
        <v>669073</v>
      </c>
      <c r="K47" s="142">
        <v>661153</v>
      </c>
      <c r="L47" s="142">
        <v>712273</v>
      </c>
      <c r="M47" s="142">
        <v>850604</v>
      </c>
      <c r="N47" s="143">
        <v>1056655</v>
      </c>
      <c r="O47" s="143">
        <v>11512</v>
      </c>
      <c r="P47" s="143">
        <v>4107344</v>
      </c>
      <c r="Q47" s="143">
        <v>3891914</v>
      </c>
      <c r="R47" s="143">
        <v>3407070</v>
      </c>
      <c r="S47" s="143">
        <v>3197600</v>
      </c>
      <c r="T47" s="143">
        <v>3094283</v>
      </c>
      <c r="U47" s="143">
        <v>3200198</v>
      </c>
      <c r="V47" s="143">
        <v>3191397</v>
      </c>
      <c r="W47" s="143">
        <v>2864569</v>
      </c>
      <c r="X47" s="143">
        <v>2661947</v>
      </c>
      <c r="Y47" s="143">
        <v>2511158</v>
      </c>
      <c r="Z47" s="143">
        <v>2351656</v>
      </c>
      <c r="AA47" s="143">
        <v>2099281</v>
      </c>
      <c r="AB47" s="143">
        <v>2116434</v>
      </c>
      <c r="AC47" s="143">
        <v>1691267</v>
      </c>
      <c r="AD47" s="143">
        <v>3888323</v>
      </c>
      <c r="AE47" s="143">
        <v>5476746</v>
      </c>
      <c r="AF47" s="143">
        <v>4264458</v>
      </c>
      <c r="AG47" s="143">
        <v>5269631</v>
      </c>
      <c r="AH47" s="143">
        <v>2962326</v>
      </c>
      <c r="AI47" s="143">
        <v>3000691</v>
      </c>
      <c r="AJ47" s="143">
        <v>3098224</v>
      </c>
      <c r="AK47" s="143">
        <v>4023074</v>
      </c>
      <c r="AL47" s="143">
        <v>1055987614</v>
      </c>
      <c r="AM47" s="143">
        <v>1266945512</v>
      </c>
      <c r="AN47" s="143">
        <v>1287186766</v>
      </c>
      <c r="AO47" s="143">
        <v>1886889377</v>
      </c>
      <c r="AP47" s="143">
        <v>5662244</v>
      </c>
      <c r="AQ47" s="143">
        <v>1981356</v>
      </c>
      <c r="AR47" s="143">
        <v>51816095</v>
      </c>
      <c r="AS47" s="143">
        <v>7683179</v>
      </c>
      <c r="AT47" s="346">
        <v>9814094</v>
      </c>
      <c r="AY47" s="333"/>
      <c r="AZ47" s="333"/>
      <c r="BA47" s="333"/>
      <c r="BB47" s="333"/>
    </row>
    <row r="48" spans="1:54" s="140" customFormat="1">
      <c r="A48" s="141" t="s">
        <v>316</v>
      </c>
      <c r="B48" s="144" t="s">
        <v>944</v>
      </c>
      <c r="C48" s="142" t="s">
        <v>1034</v>
      </c>
      <c r="D48" s="142" t="s">
        <v>1034</v>
      </c>
      <c r="E48" s="142">
        <v>0</v>
      </c>
      <c r="F48" s="142" t="s">
        <v>1034</v>
      </c>
      <c r="G48" s="142">
        <v>0</v>
      </c>
      <c r="H48" s="142">
        <v>0</v>
      </c>
      <c r="I48" s="142">
        <v>0</v>
      </c>
      <c r="J48" s="142">
        <v>0</v>
      </c>
      <c r="K48" s="142">
        <v>0</v>
      </c>
      <c r="L48" s="142">
        <v>0</v>
      </c>
      <c r="M48" s="142">
        <v>0</v>
      </c>
      <c r="N48" s="143">
        <v>0</v>
      </c>
      <c r="O48" s="143">
        <v>0</v>
      </c>
      <c r="P48" s="143">
        <v>0</v>
      </c>
      <c r="Q48" s="143">
        <v>0</v>
      </c>
      <c r="R48" s="143">
        <v>0</v>
      </c>
      <c r="S48" s="143">
        <v>0</v>
      </c>
      <c r="T48" s="143">
        <v>0</v>
      </c>
      <c r="U48" s="143">
        <v>0</v>
      </c>
      <c r="V48" s="143">
        <v>0</v>
      </c>
      <c r="W48" s="143">
        <v>0</v>
      </c>
      <c r="X48" s="143">
        <v>0</v>
      </c>
      <c r="Y48" s="143">
        <v>0</v>
      </c>
      <c r="Z48" s="143">
        <v>0</v>
      </c>
      <c r="AA48" s="143">
        <v>0</v>
      </c>
      <c r="AB48" s="143">
        <v>0</v>
      </c>
      <c r="AC48" s="143">
        <v>0</v>
      </c>
      <c r="AD48" s="143">
        <v>0</v>
      </c>
      <c r="AE48" s="143">
        <v>0</v>
      </c>
      <c r="AF48" s="143">
        <v>0</v>
      </c>
      <c r="AG48" s="143">
        <v>0</v>
      </c>
      <c r="AH48" s="143">
        <v>0</v>
      </c>
      <c r="AI48" s="143">
        <v>0</v>
      </c>
      <c r="AJ48" s="143">
        <v>0</v>
      </c>
      <c r="AK48" s="143">
        <v>0</v>
      </c>
      <c r="AL48" s="143">
        <v>0</v>
      </c>
      <c r="AM48" s="143">
        <v>0</v>
      </c>
      <c r="AN48" s="143">
        <v>0</v>
      </c>
      <c r="AO48" s="143">
        <v>0</v>
      </c>
      <c r="AP48" s="143">
        <v>0</v>
      </c>
      <c r="AQ48" s="143">
        <v>0</v>
      </c>
      <c r="AR48" s="143">
        <v>0</v>
      </c>
      <c r="AS48" s="143">
        <v>0</v>
      </c>
      <c r="AT48" s="346">
        <v>0</v>
      </c>
      <c r="AY48" s="333"/>
      <c r="AZ48" s="333"/>
      <c r="BA48" s="333"/>
      <c r="BB48" s="333"/>
    </row>
    <row r="49" spans="1:54" s="140" customFormat="1">
      <c r="A49" s="141" t="s">
        <v>832</v>
      </c>
      <c r="B49" s="144" t="s">
        <v>930</v>
      </c>
      <c r="C49" s="142" t="s">
        <v>1034</v>
      </c>
      <c r="D49" s="142" t="s">
        <v>1034</v>
      </c>
      <c r="E49" s="142">
        <v>0</v>
      </c>
      <c r="F49" s="142" t="s">
        <v>1034</v>
      </c>
      <c r="G49" s="142">
        <v>0</v>
      </c>
      <c r="H49" s="142">
        <v>0</v>
      </c>
      <c r="I49" s="142">
        <v>0</v>
      </c>
      <c r="J49" s="142">
        <v>0</v>
      </c>
      <c r="K49" s="142">
        <v>0</v>
      </c>
      <c r="L49" s="142">
        <v>0</v>
      </c>
      <c r="M49" s="142">
        <v>0</v>
      </c>
      <c r="N49" s="143">
        <v>0</v>
      </c>
      <c r="O49" s="143">
        <v>0</v>
      </c>
      <c r="P49" s="143">
        <v>0</v>
      </c>
      <c r="Q49" s="143">
        <v>0</v>
      </c>
      <c r="R49" s="143">
        <v>0</v>
      </c>
      <c r="S49" s="143">
        <v>0</v>
      </c>
      <c r="T49" s="143">
        <v>0</v>
      </c>
      <c r="U49" s="143">
        <v>0</v>
      </c>
      <c r="V49" s="143">
        <v>0</v>
      </c>
      <c r="W49" s="143">
        <v>0</v>
      </c>
      <c r="X49" s="143">
        <v>0</v>
      </c>
      <c r="Y49" s="143">
        <v>0</v>
      </c>
      <c r="Z49" s="143">
        <v>0</v>
      </c>
      <c r="AA49" s="143">
        <v>0</v>
      </c>
      <c r="AB49" s="143">
        <v>0</v>
      </c>
      <c r="AC49" s="143">
        <v>0</v>
      </c>
      <c r="AD49" s="143">
        <v>0</v>
      </c>
      <c r="AE49" s="143">
        <v>0</v>
      </c>
      <c r="AF49" s="143">
        <v>0</v>
      </c>
      <c r="AG49" s="143">
        <v>0</v>
      </c>
      <c r="AH49" s="143">
        <v>0</v>
      </c>
      <c r="AI49" s="143">
        <v>0</v>
      </c>
      <c r="AJ49" s="143">
        <v>0</v>
      </c>
      <c r="AK49" s="143">
        <v>0</v>
      </c>
      <c r="AL49" s="143">
        <v>0</v>
      </c>
      <c r="AM49" s="143">
        <v>0</v>
      </c>
      <c r="AN49" s="143">
        <v>0</v>
      </c>
      <c r="AO49" s="143">
        <v>0</v>
      </c>
      <c r="AP49" s="143">
        <v>0</v>
      </c>
      <c r="AQ49" s="143">
        <v>0</v>
      </c>
      <c r="AR49" s="143">
        <v>0</v>
      </c>
      <c r="AS49" s="143">
        <v>0</v>
      </c>
      <c r="AT49" s="346">
        <v>0</v>
      </c>
      <c r="AY49" s="333"/>
      <c r="AZ49" s="333"/>
      <c r="BA49" s="333"/>
      <c r="BB49" s="333"/>
    </row>
    <row r="50" spans="1:54" s="140" customFormat="1">
      <c r="A50" s="141" t="s">
        <v>858</v>
      </c>
      <c r="B50" s="144" t="s">
        <v>945</v>
      </c>
      <c r="C50" s="142" t="s">
        <v>1034</v>
      </c>
      <c r="D50" s="142" t="s">
        <v>1034</v>
      </c>
      <c r="E50" s="142">
        <v>0</v>
      </c>
      <c r="F50" s="142" t="s">
        <v>1034</v>
      </c>
      <c r="G50" s="142">
        <v>0</v>
      </c>
      <c r="H50" s="142">
        <v>0</v>
      </c>
      <c r="I50" s="142">
        <v>0</v>
      </c>
      <c r="J50" s="142">
        <v>28248</v>
      </c>
      <c r="K50" s="142">
        <v>239148</v>
      </c>
      <c r="L50" s="142">
        <v>239148</v>
      </c>
      <c r="M50" s="142">
        <v>218059</v>
      </c>
      <c r="N50" s="143">
        <v>18695953</v>
      </c>
      <c r="O50" s="143">
        <v>14353200</v>
      </c>
      <c r="P50" s="143">
        <v>14275481</v>
      </c>
      <c r="Q50" s="143">
        <v>11011209</v>
      </c>
      <c r="R50" s="143">
        <v>10873339</v>
      </c>
      <c r="S50" s="143">
        <v>9448312</v>
      </c>
      <c r="T50" s="143">
        <v>9168770</v>
      </c>
      <c r="U50" s="143">
        <v>7619821</v>
      </c>
      <c r="V50" s="143">
        <v>7606804</v>
      </c>
      <c r="W50" s="143">
        <v>5975351</v>
      </c>
      <c r="X50" s="143">
        <v>7538713</v>
      </c>
      <c r="Y50" s="143">
        <v>4306022</v>
      </c>
      <c r="Z50" s="143">
        <v>4249525</v>
      </c>
      <c r="AA50" s="143">
        <v>3014357</v>
      </c>
      <c r="AB50" s="143">
        <v>3014357</v>
      </c>
      <c r="AC50" s="143">
        <v>1420785</v>
      </c>
      <c r="AD50" s="143">
        <v>1272480</v>
      </c>
      <c r="AE50" s="143">
        <v>1272480</v>
      </c>
      <c r="AF50" s="143">
        <v>1272480</v>
      </c>
      <c r="AG50" s="143">
        <v>0</v>
      </c>
      <c r="AH50" s="143">
        <v>111228</v>
      </c>
      <c r="AI50" s="143">
        <v>74152</v>
      </c>
      <c r="AJ50" s="143">
        <v>61794</v>
      </c>
      <c r="AK50" s="143">
        <v>61794</v>
      </c>
      <c r="AL50" s="143">
        <v>0</v>
      </c>
      <c r="AM50" s="143">
        <v>473619</v>
      </c>
      <c r="AN50" s="143">
        <v>473619</v>
      </c>
      <c r="AO50" s="143">
        <v>473619</v>
      </c>
      <c r="AP50" s="143">
        <v>0</v>
      </c>
      <c r="AQ50" s="143">
        <v>0</v>
      </c>
      <c r="AR50" s="143">
        <v>0</v>
      </c>
      <c r="AS50" s="143">
        <v>0</v>
      </c>
      <c r="AT50" s="346">
        <v>0</v>
      </c>
      <c r="AY50" s="333"/>
      <c r="AZ50" s="333"/>
      <c r="BA50" s="333"/>
      <c r="BB50" s="333"/>
    </row>
    <row r="51" spans="1:54" s="140" customFormat="1">
      <c r="A51" s="141" t="s">
        <v>859</v>
      </c>
      <c r="B51" s="144" t="s">
        <v>974</v>
      </c>
      <c r="C51" s="142" t="s">
        <v>1034</v>
      </c>
      <c r="D51" s="142" t="s">
        <v>1034</v>
      </c>
      <c r="E51" s="142">
        <v>216986</v>
      </c>
      <c r="F51" s="142" t="s">
        <v>1034</v>
      </c>
      <c r="G51" s="142">
        <v>0</v>
      </c>
      <c r="H51" s="142">
        <v>0</v>
      </c>
      <c r="I51" s="142">
        <v>0</v>
      </c>
      <c r="J51" s="142">
        <v>0</v>
      </c>
      <c r="K51" s="142">
        <v>0</v>
      </c>
      <c r="L51" s="142">
        <v>0</v>
      </c>
      <c r="M51" s="142">
        <v>0</v>
      </c>
      <c r="N51" s="143">
        <v>0</v>
      </c>
      <c r="O51" s="143">
        <v>0</v>
      </c>
      <c r="P51" s="143">
        <v>0</v>
      </c>
      <c r="Q51" s="143">
        <v>0</v>
      </c>
      <c r="R51" s="143">
        <v>0</v>
      </c>
      <c r="S51" s="143">
        <v>0</v>
      </c>
      <c r="T51" s="143">
        <v>0</v>
      </c>
      <c r="U51" s="143">
        <v>0</v>
      </c>
      <c r="V51" s="143">
        <v>0</v>
      </c>
      <c r="W51" s="143">
        <v>0</v>
      </c>
      <c r="X51" s="143">
        <v>0</v>
      </c>
      <c r="Y51" s="143">
        <v>0</v>
      </c>
      <c r="Z51" s="143">
        <v>0</v>
      </c>
      <c r="AA51" s="143">
        <v>0</v>
      </c>
      <c r="AB51" s="143">
        <v>0</v>
      </c>
      <c r="AC51" s="143">
        <v>0</v>
      </c>
      <c r="AD51" s="143">
        <v>0</v>
      </c>
      <c r="AE51" s="143">
        <v>0</v>
      </c>
      <c r="AF51" s="143">
        <v>0</v>
      </c>
      <c r="AG51" s="143">
        <v>0</v>
      </c>
      <c r="AH51" s="143">
        <v>0</v>
      </c>
      <c r="AI51" s="143">
        <v>0</v>
      </c>
      <c r="AJ51" s="143">
        <v>0</v>
      </c>
      <c r="AK51" s="143">
        <v>0</v>
      </c>
      <c r="AL51" s="143">
        <v>0</v>
      </c>
      <c r="AM51" s="143">
        <v>0</v>
      </c>
      <c r="AN51" s="143">
        <v>0</v>
      </c>
      <c r="AO51" s="143">
        <v>0</v>
      </c>
      <c r="AP51" s="143">
        <v>0</v>
      </c>
      <c r="AQ51" s="143">
        <v>0</v>
      </c>
      <c r="AR51" s="143">
        <v>0</v>
      </c>
      <c r="AS51" s="143">
        <v>0</v>
      </c>
      <c r="AT51" s="346">
        <v>0</v>
      </c>
      <c r="AY51" s="333"/>
      <c r="AZ51" s="333"/>
      <c r="BA51" s="333"/>
      <c r="BB51" s="333"/>
    </row>
    <row r="52" spans="1:54" s="140" customFormat="1">
      <c r="A52" s="141" t="s">
        <v>860</v>
      </c>
      <c r="B52" s="144" t="s">
        <v>975</v>
      </c>
      <c r="C52" s="142" t="s">
        <v>1034</v>
      </c>
      <c r="D52" s="142" t="s">
        <v>1034</v>
      </c>
      <c r="E52" s="142">
        <v>42354161</v>
      </c>
      <c r="F52" s="142" t="s">
        <v>1034</v>
      </c>
      <c r="G52" s="142">
        <v>49811031</v>
      </c>
      <c r="H52" s="142">
        <v>46466892</v>
      </c>
      <c r="I52" s="142">
        <v>52727166</v>
      </c>
      <c r="J52" s="142">
        <v>51491183</v>
      </c>
      <c r="K52" s="142">
        <v>56219125</v>
      </c>
      <c r="L52" s="142">
        <v>57109817</v>
      </c>
      <c r="M52" s="142">
        <v>59784535</v>
      </c>
      <c r="N52" s="143">
        <v>62109683</v>
      </c>
      <c r="O52" s="143">
        <v>74799756</v>
      </c>
      <c r="P52" s="143">
        <v>63604346</v>
      </c>
      <c r="Q52" s="143">
        <v>64498525</v>
      </c>
      <c r="R52" s="143">
        <v>68469351</v>
      </c>
      <c r="S52" s="143">
        <v>68034207</v>
      </c>
      <c r="T52" s="143">
        <v>62734165</v>
      </c>
      <c r="U52" s="143">
        <v>66953796</v>
      </c>
      <c r="V52" s="143">
        <v>62716699</v>
      </c>
      <c r="W52" s="143">
        <v>65092116</v>
      </c>
      <c r="X52" s="143">
        <v>66971259</v>
      </c>
      <c r="Y52" s="143">
        <v>69787616</v>
      </c>
      <c r="Z52" s="143">
        <v>75155833</v>
      </c>
      <c r="AA52" s="143">
        <v>77857800</v>
      </c>
      <c r="AB52" s="143">
        <v>79106091</v>
      </c>
      <c r="AC52" s="143">
        <v>86104620</v>
      </c>
      <c r="AD52" s="143">
        <v>92832712</v>
      </c>
      <c r="AE52" s="143">
        <v>96338927</v>
      </c>
      <c r="AF52" s="143">
        <v>97045842</v>
      </c>
      <c r="AG52" s="143">
        <v>110587395</v>
      </c>
      <c r="AH52" s="143">
        <v>113325545</v>
      </c>
      <c r="AI52" s="143">
        <v>116998562</v>
      </c>
      <c r="AJ52" s="143">
        <v>119624110</v>
      </c>
      <c r="AK52" s="143">
        <v>131603152</v>
      </c>
      <c r="AL52" s="143">
        <v>143864179</v>
      </c>
      <c r="AM52" s="143">
        <v>150848376</v>
      </c>
      <c r="AN52" s="143">
        <v>147805778</v>
      </c>
      <c r="AO52" s="143">
        <v>182279052</v>
      </c>
      <c r="AP52" s="143">
        <v>189905540</v>
      </c>
      <c r="AQ52" s="143">
        <v>226838692</v>
      </c>
      <c r="AR52" s="143">
        <v>250547316</v>
      </c>
      <c r="AS52" s="143">
        <v>393347976</v>
      </c>
      <c r="AT52" s="346">
        <v>387135295</v>
      </c>
      <c r="AY52" s="333"/>
      <c r="AZ52" s="333"/>
      <c r="BA52" s="333"/>
      <c r="BB52" s="333"/>
    </row>
    <row r="53" spans="1:54" s="140" customFormat="1">
      <c r="A53" s="141" t="s">
        <v>861</v>
      </c>
      <c r="B53" s="144" t="s">
        <v>1016</v>
      </c>
      <c r="C53" s="142" t="s">
        <v>1034</v>
      </c>
      <c r="D53" s="142" t="s">
        <v>1034</v>
      </c>
      <c r="E53" s="142">
        <v>0</v>
      </c>
      <c r="F53" s="142" t="s">
        <v>1034</v>
      </c>
      <c r="G53" s="142">
        <v>0</v>
      </c>
      <c r="H53" s="142">
        <v>0</v>
      </c>
      <c r="I53" s="142">
        <v>0</v>
      </c>
      <c r="J53" s="142">
        <v>19794</v>
      </c>
      <c r="K53" s="142">
        <v>230385</v>
      </c>
      <c r="L53" s="142">
        <v>1064331</v>
      </c>
      <c r="M53" s="142">
        <v>2856981</v>
      </c>
      <c r="N53" s="143">
        <v>8006969</v>
      </c>
      <c r="O53" s="143">
        <v>184944</v>
      </c>
      <c r="P53" s="143">
        <v>46352</v>
      </c>
      <c r="Q53" s="143">
        <v>1246647</v>
      </c>
      <c r="R53" s="143">
        <v>2846431</v>
      </c>
      <c r="S53" s="143">
        <v>56334</v>
      </c>
      <c r="T53" s="143">
        <v>-2902340</v>
      </c>
      <c r="U53" s="143">
        <v>1644345</v>
      </c>
      <c r="V53" s="143">
        <v>3558065</v>
      </c>
      <c r="W53" s="143">
        <v>0</v>
      </c>
      <c r="X53" s="143">
        <v>0</v>
      </c>
      <c r="Y53" s="143">
        <v>367946</v>
      </c>
      <c r="Z53" s="143">
        <v>371107</v>
      </c>
      <c r="AA53" s="143">
        <v>424685</v>
      </c>
      <c r="AB53" s="143">
        <v>450494</v>
      </c>
      <c r="AC53" s="143">
        <v>483801</v>
      </c>
      <c r="AD53" s="143">
        <v>731259</v>
      </c>
      <c r="AE53" s="143">
        <v>742256</v>
      </c>
      <c r="AF53" s="143">
        <v>785637</v>
      </c>
      <c r="AG53" s="143">
        <v>899622</v>
      </c>
      <c r="AH53" s="143">
        <v>882822</v>
      </c>
      <c r="AI53" s="143">
        <v>508911</v>
      </c>
      <c r="AJ53" s="143">
        <v>552882</v>
      </c>
      <c r="AK53" s="143">
        <v>537849</v>
      </c>
      <c r="AL53" s="143">
        <v>0</v>
      </c>
      <c r="AM53" s="143">
        <v>0</v>
      </c>
      <c r="AN53" s="143">
        <v>0</v>
      </c>
      <c r="AO53" s="143">
        <v>0</v>
      </c>
      <c r="AP53" s="143">
        <v>0</v>
      </c>
      <c r="AQ53" s="143">
        <v>0</v>
      </c>
      <c r="AR53" s="143">
        <v>0</v>
      </c>
      <c r="AS53" s="143">
        <v>0</v>
      </c>
      <c r="AT53" s="346">
        <v>1563950</v>
      </c>
      <c r="AY53" s="333"/>
      <c r="AZ53" s="333"/>
      <c r="BA53" s="333"/>
      <c r="BB53" s="333"/>
    </row>
    <row r="54" spans="1:54" s="140" customFormat="1">
      <c r="A54" s="141" t="s">
        <v>862</v>
      </c>
      <c r="B54" s="144" t="s">
        <v>972</v>
      </c>
      <c r="C54" s="142" t="s">
        <v>1034</v>
      </c>
      <c r="D54" s="142" t="s">
        <v>1034</v>
      </c>
      <c r="E54" s="142">
        <v>21209944</v>
      </c>
      <c r="F54" s="142" t="s">
        <v>1034</v>
      </c>
      <c r="G54" s="142">
        <v>15755266</v>
      </c>
      <c r="H54" s="142">
        <v>8080657</v>
      </c>
      <c r="I54" s="142">
        <v>11282706</v>
      </c>
      <c r="J54" s="142">
        <v>17609732</v>
      </c>
      <c r="K54" s="142">
        <v>12062615</v>
      </c>
      <c r="L54" s="142">
        <v>6070208</v>
      </c>
      <c r="M54" s="142">
        <v>9622905</v>
      </c>
      <c r="N54" s="143">
        <v>3985526</v>
      </c>
      <c r="O54" s="143">
        <v>25863375</v>
      </c>
      <c r="P54" s="143">
        <v>16793436</v>
      </c>
      <c r="Q54" s="143">
        <v>24839653</v>
      </c>
      <c r="R54" s="143">
        <v>24326845</v>
      </c>
      <c r="S54" s="143">
        <v>31573038</v>
      </c>
      <c r="T54" s="143">
        <v>24847409</v>
      </c>
      <c r="U54" s="143">
        <v>40305012</v>
      </c>
      <c r="V54" s="143">
        <v>9759241</v>
      </c>
      <c r="W54" s="143">
        <v>14986482</v>
      </c>
      <c r="X54" s="143">
        <v>17623364</v>
      </c>
      <c r="Y54" s="143">
        <v>51775850</v>
      </c>
      <c r="Z54" s="143">
        <v>43816028</v>
      </c>
      <c r="AA54" s="143">
        <v>45912931</v>
      </c>
      <c r="AB54" s="143">
        <v>53116701</v>
      </c>
      <c r="AC54" s="143">
        <v>43153965</v>
      </c>
      <c r="AD54" s="143">
        <v>34597591</v>
      </c>
      <c r="AE54" s="143">
        <v>77283209</v>
      </c>
      <c r="AF54" s="143">
        <v>76575904</v>
      </c>
      <c r="AG54" s="143">
        <v>61645571</v>
      </c>
      <c r="AH54" s="143">
        <v>47580868</v>
      </c>
      <c r="AI54" s="143">
        <v>73985544</v>
      </c>
      <c r="AJ54" s="143">
        <v>134133774</v>
      </c>
      <c r="AK54" s="143">
        <v>175257979</v>
      </c>
      <c r="AL54" s="143">
        <v>157525147</v>
      </c>
      <c r="AM54" s="143">
        <v>123036907</v>
      </c>
      <c r="AN54" s="143">
        <v>139592152</v>
      </c>
      <c r="AO54" s="143">
        <v>289078447</v>
      </c>
      <c r="AP54" s="143">
        <v>345192767</v>
      </c>
      <c r="AQ54" s="143">
        <v>256361131</v>
      </c>
      <c r="AR54" s="143">
        <v>448115006</v>
      </c>
      <c r="AS54" s="143">
        <v>780607346</v>
      </c>
      <c r="AT54" s="346">
        <v>297498524</v>
      </c>
      <c r="AY54" s="333"/>
      <c r="AZ54" s="333"/>
      <c r="BA54" s="333"/>
      <c r="BB54" s="333"/>
    </row>
    <row r="55" spans="1:54" s="140" customFormat="1">
      <c r="A55" s="141" t="s">
        <v>863</v>
      </c>
      <c r="B55" s="144" t="s">
        <v>976</v>
      </c>
      <c r="C55" s="142" t="s">
        <v>1034</v>
      </c>
      <c r="D55" s="142" t="s">
        <v>1034</v>
      </c>
      <c r="E55" s="142">
        <v>6741327</v>
      </c>
      <c r="F55" s="142" t="s">
        <v>1034</v>
      </c>
      <c r="G55" s="142">
        <v>11227</v>
      </c>
      <c r="H55" s="142">
        <v>47071</v>
      </c>
      <c r="I55" s="142">
        <v>46476</v>
      </c>
      <c r="J55" s="142">
        <v>973129</v>
      </c>
      <c r="K55" s="142">
        <v>11003</v>
      </c>
      <c r="L55" s="142">
        <v>982004</v>
      </c>
      <c r="M55" s="142">
        <v>232174</v>
      </c>
      <c r="N55" s="143">
        <v>430487</v>
      </c>
      <c r="O55" s="143">
        <v>1401051</v>
      </c>
      <c r="P55" s="143">
        <v>404527</v>
      </c>
      <c r="Q55" s="143">
        <v>494106</v>
      </c>
      <c r="R55" s="143">
        <v>210534</v>
      </c>
      <c r="S55" s="143">
        <v>306090</v>
      </c>
      <c r="T55" s="143">
        <v>332567</v>
      </c>
      <c r="U55" s="143">
        <v>31528</v>
      </c>
      <c r="V55" s="143">
        <v>44451</v>
      </c>
      <c r="W55" s="143">
        <v>6628</v>
      </c>
      <c r="X55" s="143">
        <v>3315</v>
      </c>
      <c r="Y55" s="143">
        <v>1657</v>
      </c>
      <c r="Z55" s="143">
        <v>121000</v>
      </c>
      <c r="AA55" s="143">
        <v>122000</v>
      </c>
      <c r="AB55" s="143">
        <v>137000</v>
      </c>
      <c r="AC55" s="143">
        <v>101000</v>
      </c>
      <c r="AD55" s="143">
        <v>23645000</v>
      </c>
      <c r="AE55" s="143">
        <v>359000</v>
      </c>
      <c r="AF55" s="143">
        <v>459000</v>
      </c>
      <c r="AG55" s="143">
        <v>9009415</v>
      </c>
      <c r="AH55" s="143">
        <v>22566199</v>
      </c>
      <c r="AI55" s="143">
        <v>19785993</v>
      </c>
      <c r="AJ55" s="143">
        <v>18111987</v>
      </c>
      <c r="AK55" s="143">
        <v>605656567</v>
      </c>
      <c r="AL55" s="143">
        <v>17917364</v>
      </c>
      <c r="AM55" s="143">
        <v>41922360</v>
      </c>
      <c r="AN55" s="143">
        <v>41832628</v>
      </c>
      <c r="AO55" s="143">
        <v>43791379</v>
      </c>
      <c r="AP55" s="143">
        <v>43360459</v>
      </c>
      <c r="AQ55" s="143">
        <v>71582266</v>
      </c>
      <c r="AR55" s="143">
        <v>75144525</v>
      </c>
      <c r="AS55" s="143">
        <v>74331928</v>
      </c>
      <c r="AT55" s="346">
        <v>74919557</v>
      </c>
      <c r="AY55" s="333"/>
      <c r="AZ55" s="333"/>
      <c r="BA55" s="333"/>
      <c r="BB55" s="333"/>
    </row>
    <row r="56" spans="1:54" s="140" customFormat="1">
      <c r="A56" s="136" t="s">
        <v>499</v>
      </c>
      <c r="B56" s="139" t="s">
        <v>500</v>
      </c>
      <c r="C56" s="137" t="s">
        <v>1034</v>
      </c>
      <c r="D56" s="137" t="s">
        <v>1034</v>
      </c>
      <c r="E56" s="137">
        <v>3041761396</v>
      </c>
      <c r="F56" s="137" t="s">
        <v>1034</v>
      </c>
      <c r="G56" s="137">
        <v>3144442682</v>
      </c>
      <c r="H56" s="137">
        <v>3225080409</v>
      </c>
      <c r="I56" s="137">
        <v>3337054277</v>
      </c>
      <c r="J56" s="137">
        <v>3325775673</v>
      </c>
      <c r="K56" s="137">
        <v>3441655120</v>
      </c>
      <c r="L56" s="137">
        <v>3451342681</v>
      </c>
      <c r="M56" s="137">
        <v>3658642548</v>
      </c>
      <c r="N56" s="138">
        <v>3687755736</v>
      </c>
      <c r="O56" s="138">
        <v>3871642425</v>
      </c>
      <c r="P56" s="138">
        <v>3927719810</v>
      </c>
      <c r="Q56" s="138">
        <v>4010221400</v>
      </c>
      <c r="R56" s="138">
        <v>3978336195</v>
      </c>
      <c r="S56" s="138">
        <v>4064361827</v>
      </c>
      <c r="T56" s="138">
        <v>4108572577</v>
      </c>
      <c r="U56" s="138">
        <v>4335546540</v>
      </c>
      <c r="V56" s="138">
        <v>4264173877</v>
      </c>
      <c r="W56" s="138">
        <v>4292856871</v>
      </c>
      <c r="X56" s="138">
        <v>4447987436</v>
      </c>
      <c r="Y56" s="138">
        <v>4725520013</v>
      </c>
      <c r="Z56" s="138">
        <v>5195728255</v>
      </c>
      <c r="AA56" s="138">
        <v>5469371956</v>
      </c>
      <c r="AB56" s="138">
        <v>5938253811</v>
      </c>
      <c r="AC56" s="138">
        <v>6162322913</v>
      </c>
      <c r="AD56" s="138">
        <v>6234451275</v>
      </c>
      <c r="AE56" s="138">
        <v>6652393239</v>
      </c>
      <c r="AF56" s="138">
        <v>7037414800</v>
      </c>
      <c r="AG56" s="138">
        <v>7602870558</v>
      </c>
      <c r="AH56" s="138">
        <v>7877085999</v>
      </c>
      <c r="AI56" s="138">
        <v>8833803458</v>
      </c>
      <c r="AJ56" s="138">
        <v>10140987775</v>
      </c>
      <c r="AK56" s="138">
        <v>11579976324</v>
      </c>
      <c r="AL56" s="138">
        <v>12941692410</v>
      </c>
      <c r="AM56" s="138">
        <v>13828014264</v>
      </c>
      <c r="AN56" s="138">
        <v>14756299108</v>
      </c>
      <c r="AO56" s="138">
        <v>16780289533</v>
      </c>
      <c r="AP56" s="138">
        <v>18217120934</v>
      </c>
      <c r="AQ56" s="138">
        <v>20469380228</v>
      </c>
      <c r="AR56" s="138">
        <v>23602823668</v>
      </c>
      <c r="AS56" s="138">
        <v>32135008176</v>
      </c>
      <c r="AT56" s="345">
        <v>37123825401</v>
      </c>
      <c r="AY56" s="333"/>
      <c r="AZ56" s="333"/>
      <c r="BA56" s="333"/>
      <c r="BB56" s="333"/>
    </row>
    <row r="57" spans="1:54" s="140" customFormat="1">
      <c r="A57" s="141" t="s">
        <v>501</v>
      </c>
      <c r="B57" s="144" t="s">
        <v>502</v>
      </c>
      <c r="C57" s="142" t="s">
        <v>1034</v>
      </c>
      <c r="D57" s="142" t="s">
        <v>1034</v>
      </c>
      <c r="E57" s="142">
        <v>3041761396</v>
      </c>
      <c r="F57" s="142" t="s">
        <v>1034</v>
      </c>
      <c r="G57" s="142">
        <v>3144442682</v>
      </c>
      <c r="H57" s="142">
        <v>3225080409</v>
      </c>
      <c r="I57" s="142">
        <v>3337054277</v>
      </c>
      <c r="J57" s="142">
        <v>3325775673</v>
      </c>
      <c r="K57" s="142">
        <v>3441655120</v>
      </c>
      <c r="L57" s="142">
        <v>3451342681</v>
      </c>
      <c r="M57" s="142">
        <v>3658642548</v>
      </c>
      <c r="N57" s="143">
        <v>3687755736</v>
      </c>
      <c r="O57" s="143">
        <v>3871642425</v>
      </c>
      <c r="P57" s="143">
        <v>3927719810</v>
      </c>
      <c r="Q57" s="143">
        <v>4010221400</v>
      </c>
      <c r="R57" s="143">
        <v>3978336195</v>
      </c>
      <c r="S57" s="143">
        <v>4064361827</v>
      </c>
      <c r="T57" s="143">
        <v>4108572577</v>
      </c>
      <c r="U57" s="143">
        <v>4335546540</v>
      </c>
      <c r="V57" s="143">
        <v>4264173877</v>
      </c>
      <c r="W57" s="143">
        <v>4292856871</v>
      </c>
      <c r="X57" s="143">
        <v>4447987436</v>
      </c>
      <c r="Y57" s="143">
        <v>4725520013</v>
      </c>
      <c r="Z57" s="143">
        <v>5195728255</v>
      </c>
      <c r="AA57" s="143">
        <v>5469371956</v>
      </c>
      <c r="AB57" s="143">
        <v>5938253811</v>
      </c>
      <c r="AC57" s="143">
        <v>6162322913</v>
      </c>
      <c r="AD57" s="143">
        <v>6234451275</v>
      </c>
      <c r="AE57" s="143">
        <v>6652393239</v>
      </c>
      <c r="AF57" s="143">
        <v>7037414800</v>
      </c>
      <c r="AG57" s="143">
        <v>7602870558</v>
      </c>
      <c r="AH57" s="143">
        <v>7877085999</v>
      </c>
      <c r="AI57" s="143">
        <v>8833803458</v>
      </c>
      <c r="AJ57" s="143">
        <v>10140987775</v>
      </c>
      <c r="AK57" s="143">
        <v>11579976324</v>
      </c>
      <c r="AL57" s="143">
        <v>12941692410</v>
      </c>
      <c r="AM57" s="143">
        <v>13828014264</v>
      </c>
      <c r="AN57" s="143">
        <v>14756299108</v>
      </c>
      <c r="AO57" s="143">
        <v>16780289533</v>
      </c>
      <c r="AP57" s="143">
        <v>18217120934</v>
      </c>
      <c r="AQ57" s="143">
        <v>20469380228</v>
      </c>
      <c r="AR57" s="143">
        <v>23602823668</v>
      </c>
      <c r="AS57" s="143">
        <v>32135008176</v>
      </c>
      <c r="AT57" s="346">
        <v>37123825401</v>
      </c>
      <c r="AY57" s="333"/>
      <c r="AZ57" s="333"/>
      <c r="BA57" s="333"/>
      <c r="BB57" s="333"/>
    </row>
    <row r="58" spans="1:54" s="140" customFormat="1">
      <c r="A58" s="141" t="s">
        <v>503</v>
      </c>
      <c r="B58" s="144" t="s">
        <v>504</v>
      </c>
      <c r="C58" s="142" t="s">
        <v>1034</v>
      </c>
      <c r="D58" s="142" t="s">
        <v>1034</v>
      </c>
      <c r="E58" s="142">
        <v>1588568077</v>
      </c>
      <c r="F58" s="142" t="s">
        <v>1034</v>
      </c>
      <c r="G58" s="142">
        <v>1733311902</v>
      </c>
      <c r="H58" s="142">
        <v>1774240911</v>
      </c>
      <c r="I58" s="142">
        <v>1788502328</v>
      </c>
      <c r="J58" s="142">
        <v>1898336558</v>
      </c>
      <c r="K58" s="142">
        <v>1975352506</v>
      </c>
      <c r="L58" s="142">
        <v>1927955566</v>
      </c>
      <c r="M58" s="142">
        <v>2052589596</v>
      </c>
      <c r="N58" s="143">
        <v>2077363543</v>
      </c>
      <c r="O58" s="143">
        <v>2286960824</v>
      </c>
      <c r="P58" s="143">
        <v>2301505824</v>
      </c>
      <c r="Q58" s="143">
        <v>2288123424</v>
      </c>
      <c r="R58" s="143">
        <v>2292405424</v>
      </c>
      <c r="S58" s="143">
        <v>2352105424</v>
      </c>
      <c r="T58" s="143">
        <v>2356105424</v>
      </c>
      <c r="U58" s="143">
        <v>2384466480</v>
      </c>
      <c r="V58" s="143">
        <v>2282232800</v>
      </c>
      <c r="W58" s="143">
        <v>2251425463</v>
      </c>
      <c r="X58" s="143">
        <v>2254045972</v>
      </c>
      <c r="Y58" s="143">
        <v>2313045972</v>
      </c>
      <c r="Z58" s="143">
        <v>2336045972</v>
      </c>
      <c r="AA58" s="143">
        <v>2431647972</v>
      </c>
      <c r="AB58" s="143">
        <v>2434647972</v>
      </c>
      <c r="AC58" s="143">
        <v>2443847972</v>
      </c>
      <c r="AD58" s="143">
        <v>2423847972</v>
      </c>
      <c r="AE58" s="143">
        <v>2470836972</v>
      </c>
      <c r="AF58" s="143">
        <v>2518357302</v>
      </c>
      <c r="AG58" s="143">
        <v>2566897302</v>
      </c>
      <c r="AH58" s="143">
        <v>2605397302</v>
      </c>
      <c r="AI58" s="143">
        <v>2673973175</v>
      </c>
      <c r="AJ58" s="143">
        <v>2711811264</v>
      </c>
      <c r="AK58" s="143">
        <v>2837027264</v>
      </c>
      <c r="AL58" s="143">
        <v>2848062524</v>
      </c>
      <c r="AM58" s="143">
        <v>3383344774</v>
      </c>
      <c r="AN58" s="143">
        <v>3500667774</v>
      </c>
      <c r="AO58" s="143">
        <v>3541667774</v>
      </c>
      <c r="AP58" s="143">
        <v>3586216514</v>
      </c>
      <c r="AQ58" s="143">
        <v>4122243014</v>
      </c>
      <c r="AR58" s="143">
        <v>4333973014</v>
      </c>
      <c r="AS58" s="143">
        <v>5615973014</v>
      </c>
      <c r="AT58" s="346">
        <v>6363423014</v>
      </c>
      <c r="AY58" s="333"/>
      <c r="AZ58" s="333"/>
      <c r="BA58" s="333"/>
      <c r="BB58" s="333"/>
    </row>
    <row r="59" spans="1:54" s="140" customFormat="1">
      <c r="A59" s="141" t="s">
        <v>505</v>
      </c>
      <c r="B59" s="144" t="s">
        <v>506</v>
      </c>
      <c r="C59" s="142" t="s">
        <v>1034</v>
      </c>
      <c r="D59" s="142" t="s">
        <v>1034</v>
      </c>
      <c r="E59" s="142">
        <v>290156542</v>
      </c>
      <c r="F59" s="142" t="s">
        <v>1034</v>
      </c>
      <c r="G59" s="142">
        <v>289257646</v>
      </c>
      <c r="H59" s="142">
        <v>289221451</v>
      </c>
      <c r="I59" s="142">
        <v>291793951</v>
      </c>
      <c r="J59" s="142">
        <v>286089398</v>
      </c>
      <c r="K59" s="142">
        <v>284904566</v>
      </c>
      <c r="L59" s="142">
        <v>284853065</v>
      </c>
      <c r="M59" s="142">
        <v>280256451</v>
      </c>
      <c r="N59" s="143">
        <v>280256451</v>
      </c>
      <c r="O59" s="143">
        <v>277608026</v>
      </c>
      <c r="P59" s="143">
        <v>276790612</v>
      </c>
      <c r="Q59" s="143">
        <v>275865229</v>
      </c>
      <c r="R59" s="143">
        <v>275504573</v>
      </c>
      <c r="S59" s="143">
        <v>271981117</v>
      </c>
      <c r="T59" s="143">
        <v>271981117</v>
      </c>
      <c r="U59" s="143">
        <v>271981117</v>
      </c>
      <c r="V59" s="143">
        <v>269528673</v>
      </c>
      <c r="W59" s="143">
        <v>266470495</v>
      </c>
      <c r="X59" s="143">
        <v>253927309</v>
      </c>
      <c r="Y59" s="143">
        <v>252841487</v>
      </c>
      <c r="Z59" s="143">
        <v>249353241</v>
      </c>
      <c r="AA59" s="143">
        <v>246343835</v>
      </c>
      <c r="AB59" s="143">
        <v>246343835</v>
      </c>
      <c r="AC59" s="143">
        <v>246343835</v>
      </c>
      <c r="AD59" s="143">
        <v>248826270</v>
      </c>
      <c r="AE59" s="143">
        <v>248826270</v>
      </c>
      <c r="AF59" s="143">
        <v>248826270</v>
      </c>
      <c r="AG59" s="143">
        <v>245559111</v>
      </c>
      <c r="AH59" s="143">
        <v>245559112</v>
      </c>
      <c r="AI59" s="143">
        <v>229412866</v>
      </c>
      <c r="AJ59" s="143">
        <v>246724700</v>
      </c>
      <c r="AK59" s="143">
        <v>228724700</v>
      </c>
      <c r="AL59" s="143">
        <v>228724700</v>
      </c>
      <c r="AM59" s="143">
        <v>228724700</v>
      </c>
      <c r="AN59" s="143">
        <v>228064515</v>
      </c>
      <c r="AO59" s="143">
        <v>240964515</v>
      </c>
      <c r="AP59" s="143">
        <v>228224226</v>
      </c>
      <c r="AQ59" s="143">
        <v>228109221</v>
      </c>
      <c r="AR59" s="143">
        <v>223838446</v>
      </c>
      <c r="AS59" s="143">
        <v>223838446</v>
      </c>
      <c r="AT59" s="346">
        <v>223493056</v>
      </c>
      <c r="AY59" s="333"/>
      <c r="AZ59" s="333"/>
      <c r="BA59" s="333"/>
      <c r="BB59" s="333"/>
    </row>
    <row r="60" spans="1:54" s="140" customFormat="1">
      <c r="A60" s="141" t="s">
        <v>864</v>
      </c>
      <c r="B60" s="144" t="s">
        <v>1018</v>
      </c>
      <c r="C60" s="142" t="s">
        <v>1034</v>
      </c>
      <c r="D60" s="142" t="s">
        <v>1034</v>
      </c>
      <c r="E60" s="142">
        <v>-3430579</v>
      </c>
      <c r="F60" s="142" t="s">
        <v>1034</v>
      </c>
      <c r="G60" s="142">
        <v>-3430579</v>
      </c>
      <c r="H60" s="142">
        <v>-3430579</v>
      </c>
      <c r="I60" s="142">
        <v>-3430579</v>
      </c>
      <c r="J60" s="142">
        <v>-3430579</v>
      </c>
      <c r="K60" s="142">
        <v>-3430579</v>
      </c>
      <c r="L60" s="142">
        <v>1021</v>
      </c>
      <c r="M60" s="142">
        <v>1021</v>
      </c>
      <c r="N60" s="143">
        <v>1021</v>
      </c>
      <c r="O60" s="143">
        <v>1021</v>
      </c>
      <c r="P60" s="143">
        <v>-11708</v>
      </c>
      <c r="Q60" s="143">
        <v>1021</v>
      </c>
      <c r="R60" s="143">
        <v>1021</v>
      </c>
      <c r="S60" s="143">
        <v>1021</v>
      </c>
      <c r="T60" s="143">
        <v>1021</v>
      </c>
      <c r="U60" s="143">
        <v>0</v>
      </c>
      <c r="V60" s="143">
        <v>0</v>
      </c>
      <c r="W60" s="143">
        <v>0</v>
      </c>
      <c r="X60" s="143">
        <v>0</v>
      </c>
      <c r="Y60" s="143">
        <v>0</v>
      </c>
      <c r="Z60" s="143">
        <v>0</v>
      </c>
      <c r="AA60" s="143">
        <v>0</v>
      </c>
      <c r="AB60" s="143">
        <v>0</v>
      </c>
      <c r="AC60" s="143">
        <v>0</v>
      </c>
      <c r="AD60" s="143">
        <v>0</v>
      </c>
      <c r="AE60" s="143">
        <v>-178056</v>
      </c>
      <c r="AF60" s="143">
        <v>-328056</v>
      </c>
      <c r="AG60" s="143">
        <v>-328056</v>
      </c>
      <c r="AH60" s="143">
        <v>-328056</v>
      </c>
      <c r="AI60" s="143">
        <v>-328056</v>
      </c>
      <c r="AJ60" s="143">
        <v>-328056</v>
      </c>
      <c r="AK60" s="143">
        <v>-313354</v>
      </c>
      <c r="AL60" s="143">
        <v>-313354</v>
      </c>
      <c r="AM60" s="143">
        <v>-313354</v>
      </c>
      <c r="AN60" s="143">
        <v>-313354</v>
      </c>
      <c r="AO60" s="143">
        <v>-313354</v>
      </c>
      <c r="AP60" s="143">
        <v>-1325747</v>
      </c>
      <c r="AQ60" s="143">
        <v>-29794754</v>
      </c>
      <c r="AR60" s="143">
        <v>-40431718</v>
      </c>
      <c r="AS60" s="143">
        <v>-40431718</v>
      </c>
      <c r="AT60" s="346">
        <v>-94641581</v>
      </c>
      <c r="AY60" s="333"/>
      <c r="AZ60" s="333"/>
      <c r="BA60" s="333"/>
      <c r="BB60" s="333"/>
    </row>
    <row r="61" spans="1:54" s="140" customFormat="1">
      <c r="A61" s="141" t="s">
        <v>865</v>
      </c>
      <c r="B61" s="144" t="s">
        <v>1017</v>
      </c>
      <c r="C61" s="142" t="s">
        <v>1034</v>
      </c>
      <c r="D61" s="142" t="s">
        <v>1034</v>
      </c>
      <c r="E61" s="142">
        <v>0</v>
      </c>
      <c r="F61" s="142" t="s">
        <v>1034</v>
      </c>
      <c r="G61" s="142">
        <v>0</v>
      </c>
      <c r="H61" s="142">
        <v>0</v>
      </c>
      <c r="I61" s="142">
        <v>0</v>
      </c>
      <c r="J61" s="142">
        <v>0</v>
      </c>
      <c r="K61" s="142">
        <v>0</v>
      </c>
      <c r="L61" s="142">
        <v>0</v>
      </c>
      <c r="M61" s="142">
        <v>0</v>
      </c>
      <c r="N61" s="143">
        <v>0</v>
      </c>
      <c r="O61" s="143">
        <v>0</v>
      </c>
      <c r="P61" s="143">
        <v>0</v>
      </c>
      <c r="Q61" s="143">
        <v>0</v>
      </c>
      <c r="R61" s="143">
        <v>0</v>
      </c>
      <c r="S61" s="143">
        <v>0</v>
      </c>
      <c r="T61" s="143">
        <v>0</v>
      </c>
      <c r="U61" s="143">
        <v>0</v>
      </c>
      <c r="V61" s="143">
        <v>0</v>
      </c>
      <c r="W61" s="143">
        <v>0</v>
      </c>
      <c r="X61" s="143">
        <v>0</v>
      </c>
      <c r="Y61" s="143">
        <v>0</v>
      </c>
      <c r="Z61" s="143">
        <v>0</v>
      </c>
      <c r="AA61" s="143">
        <v>0</v>
      </c>
      <c r="AB61" s="143">
        <v>0</v>
      </c>
      <c r="AC61" s="143">
        <v>0</v>
      </c>
      <c r="AD61" s="143">
        <v>0</v>
      </c>
      <c r="AE61" s="143">
        <v>0</v>
      </c>
      <c r="AF61" s="143">
        <v>0</v>
      </c>
      <c r="AG61" s="143">
        <v>0</v>
      </c>
      <c r="AH61" s="143">
        <v>-7650042</v>
      </c>
      <c r="AI61" s="143">
        <v>-7650042</v>
      </c>
      <c r="AJ61" s="143">
        <v>0</v>
      </c>
      <c r="AK61" s="143">
        <v>0</v>
      </c>
      <c r="AL61" s="143">
        <v>0</v>
      </c>
      <c r="AM61" s="143">
        <v>0</v>
      </c>
      <c r="AN61" s="143">
        <v>0</v>
      </c>
      <c r="AO61" s="143">
        <v>0</v>
      </c>
      <c r="AP61" s="143">
        <v>0</v>
      </c>
      <c r="AQ61" s="143">
        <v>0</v>
      </c>
      <c r="AR61" s="143">
        <v>-5000000</v>
      </c>
      <c r="AS61" s="143">
        <v>0</v>
      </c>
      <c r="AT61" s="346">
        <v>0</v>
      </c>
      <c r="AY61" s="333"/>
      <c r="AZ61" s="333"/>
      <c r="BA61" s="333"/>
      <c r="BB61" s="333"/>
    </row>
    <row r="62" spans="1:54" s="140" customFormat="1">
      <c r="A62" s="141" t="s">
        <v>1019</v>
      </c>
      <c r="B62" s="144" t="s">
        <v>1020</v>
      </c>
      <c r="C62" s="142" t="s">
        <v>1034</v>
      </c>
      <c r="D62" s="142" t="s">
        <v>1034</v>
      </c>
      <c r="E62" s="142">
        <v>8207908</v>
      </c>
      <c r="F62" s="142" t="s">
        <v>1034</v>
      </c>
      <c r="G62" s="142">
        <v>8207908</v>
      </c>
      <c r="H62" s="142">
        <v>8219945</v>
      </c>
      <c r="I62" s="142">
        <v>8219945</v>
      </c>
      <c r="J62" s="142">
        <v>8219945</v>
      </c>
      <c r="K62" s="142">
        <v>8219945</v>
      </c>
      <c r="L62" s="142">
        <v>8218463</v>
      </c>
      <c r="M62" s="142">
        <v>8218463</v>
      </c>
      <c r="N62" s="143">
        <v>8218463</v>
      </c>
      <c r="O62" s="143">
        <v>8218463</v>
      </c>
      <c r="P62" s="143">
        <v>8267719</v>
      </c>
      <c r="Q62" s="143">
        <v>8534543</v>
      </c>
      <c r="R62" s="143">
        <v>8267719</v>
      </c>
      <c r="S62" s="143">
        <v>8267719</v>
      </c>
      <c r="T62" s="143">
        <v>8267719</v>
      </c>
      <c r="U62" s="143">
        <v>9390487</v>
      </c>
      <c r="V62" s="143">
        <v>9390487</v>
      </c>
      <c r="W62" s="143">
        <v>9390487</v>
      </c>
      <c r="X62" s="143">
        <v>9535877</v>
      </c>
      <c r="Y62" s="143">
        <v>9634898</v>
      </c>
      <c r="Z62" s="143">
        <v>9621322</v>
      </c>
      <c r="AA62" s="143">
        <v>9634898</v>
      </c>
      <c r="AB62" s="143">
        <v>9634898</v>
      </c>
      <c r="AC62" s="143">
        <v>8413109</v>
      </c>
      <c r="AD62" s="143">
        <v>8413109</v>
      </c>
      <c r="AE62" s="143">
        <v>8413109</v>
      </c>
      <c r="AF62" s="143">
        <v>8413109</v>
      </c>
      <c r="AG62" s="143">
        <v>8413109</v>
      </c>
      <c r="AH62" s="143">
        <v>8413109</v>
      </c>
      <c r="AI62" s="143">
        <v>8657347</v>
      </c>
      <c r="AJ62" s="143">
        <v>9020812</v>
      </c>
      <c r="AK62" s="143">
        <v>9130633</v>
      </c>
      <c r="AL62" s="143">
        <v>9130633</v>
      </c>
      <c r="AM62" s="143">
        <v>111655888</v>
      </c>
      <c r="AN62" s="143">
        <v>111655888</v>
      </c>
      <c r="AO62" s="143">
        <v>111655888</v>
      </c>
      <c r="AP62" s="143">
        <v>111655888</v>
      </c>
      <c r="AQ62" s="143">
        <v>29518068</v>
      </c>
      <c r="AR62" s="143">
        <v>29518068</v>
      </c>
      <c r="AS62" s="143">
        <v>538834275</v>
      </c>
      <c r="AT62" s="346">
        <v>359614365</v>
      </c>
      <c r="AY62" s="333"/>
      <c r="AZ62" s="333"/>
      <c r="BA62" s="333"/>
      <c r="BB62" s="333"/>
    </row>
    <row r="63" spans="1:54" s="140" customFormat="1">
      <c r="A63" s="141" t="s">
        <v>866</v>
      </c>
      <c r="B63" s="320" t="s">
        <v>1035</v>
      </c>
      <c r="C63" s="142" t="s">
        <v>1034</v>
      </c>
      <c r="D63" s="142" t="s">
        <v>1034</v>
      </c>
      <c r="E63" s="142">
        <v>185210168</v>
      </c>
      <c r="F63" s="142" t="s">
        <v>1034</v>
      </c>
      <c r="G63" s="142">
        <v>197786942</v>
      </c>
      <c r="H63" s="142">
        <v>-17501215</v>
      </c>
      <c r="I63" s="142">
        <v>3908744</v>
      </c>
      <c r="J63" s="142">
        <v>-19602803</v>
      </c>
      <c r="K63" s="142">
        <v>11275105</v>
      </c>
      <c r="L63" s="142">
        <v>-5985805</v>
      </c>
      <c r="M63" s="142">
        <v>6452705</v>
      </c>
      <c r="N63" s="143">
        <v>-18045543</v>
      </c>
      <c r="O63" s="143">
        <v>-23814576</v>
      </c>
      <c r="P63" s="143">
        <v>-23772267</v>
      </c>
      <c r="Q63" s="143">
        <v>-32079222</v>
      </c>
      <c r="R63" s="143">
        <v>-31679274</v>
      </c>
      <c r="S63" s="143">
        <v>-33891639</v>
      </c>
      <c r="T63" s="143">
        <v>-34025146</v>
      </c>
      <c r="U63" s="143">
        <v>-20333013</v>
      </c>
      <c r="V63" s="143">
        <v>-28890644</v>
      </c>
      <c r="W63" s="143">
        <v>-18795721</v>
      </c>
      <c r="X63" s="143">
        <v>5496532</v>
      </c>
      <c r="Y63" s="143">
        <v>7883550</v>
      </c>
      <c r="Z63" s="143">
        <v>25805615</v>
      </c>
      <c r="AA63" s="143">
        <v>12481184</v>
      </c>
      <c r="AB63" s="143">
        <v>48567228</v>
      </c>
      <c r="AC63" s="143">
        <v>23105715</v>
      </c>
      <c r="AD63" s="143">
        <v>44632771</v>
      </c>
      <c r="AE63" s="143">
        <v>64453428</v>
      </c>
      <c r="AF63" s="143">
        <v>71266675</v>
      </c>
      <c r="AG63" s="143">
        <v>121482106</v>
      </c>
      <c r="AH63" s="143">
        <v>39695936</v>
      </c>
      <c r="AI63" s="143">
        <v>98845439</v>
      </c>
      <c r="AJ63" s="143">
        <v>213015743</v>
      </c>
      <c r="AK63" s="143">
        <v>210947008</v>
      </c>
      <c r="AL63" s="143">
        <v>326659328</v>
      </c>
      <c r="AM63" s="143">
        <v>190676322</v>
      </c>
      <c r="AN63" s="143">
        <v>211938119</v>
      </c>
      <c r="AO63" s="143">
        <v>324060590</v>
      </c>
      <c r="AP63" s="143">
        <v>369466329</v>
      </c>
      <c r="AQ63" s="143">
        <v>278887863</v>
      </c>
      <c r="AR63" s="143">
        <v>489047127</v>
      </c>
      <c r="AS63" s="143">
        <v>804841674</v>
      </c>
      <c r="AT63" s="346">
        <v>561494734</v>
      </c>
      <c r="AY63" s="333"/>
      <c r="AZ63" s="333"/>
      <c r="BA63" s="333"/>
      <c r="BB63" s="333"/>
    </row>
    <row r="64" spans="1:54" s="140" customFormat="1">
      <c r="A64" s="141" t="s">
        <v>867</v>
      </c>
      <c r="B64" s="144" t="s">
        <v>1036</v>
      </c>
      <c r="C64" s="142" t="s">
        <v>1034</v>
      </c>
      <c r="D64" s="142" t="s">
        <v>1034</v>
      </c>
      <c r="E64" s="142">
        <v>113023686</v>
      </c>
      <c r="F64" s="142" t="s">
        <v>1034</v>
      </c>
      <c r="G64" s="142">
        <v>108566974</v>
      </c>
      <c r="H64" s="142">
        <v>88341812</v>
      </c>
      <c r="I64" s="142">
        <v>99986364</v>
      </c>
      <c r="J64" s="142">
        <v>112953288</v>
      </c>
      <c r="K64" s="142">
        <v>121572963</v>
      </c>
      <c r="L64" s="142">
        <v>104063797</v>
      </c>
      <c r="M64" s="142">
        <v>100988722</v>
      </c>
      <c r="N64" s="143">
        <v>74748840</v>
      </c>
      <c r="O64" s="143">
        <v>85415355</v>
      </c>
      <c r="P64" s="143">
        <v>94531269</v>
      </c>
      <c r="Q64" s="143">
        <v>114014932</v>
      </c>
      <c r="R64" s="143">
        <v>112353752</v>
      </c>
      <c r="S64" s="143">
        <v>127430416</v>
      </c>
      <c r="T64" s="143">
        <v>132320559</v>
      </c>
      <c r="U64" s="143">
        <v>138820542</v>
      </c>
      <c r="V64" s="143">
        <v>138190384</v>
      </c>
      <c r="W64" s="143">
        <v>136372920</v>
      </c>
      <c r="X64" s="143">
        <v>127051145</v>
      </c>
      <c r="Y64" s="143">
        <v>171178648</v>
      </c>
      <c r="Z64" s="143">
        <v>199935090</v>
      </c>
      <c r="AA64" s="143">
        <v>195266529</v>
      </c>
      <c r="AB64" s="143">
        <v>183813797</v>
      </c>
      <c r="AC64" s="143">
        <v>284166114</v>
      </c>
      <c r="AD64" s="143">
        <v>271034417</v>
      </c>
      <c r="AE64" s="143">
        <v>313835345</v>
      </c>
      <c r="AF64" s="143">
        <v>304171704</v>
      </c>
      <c r="AG64" s="143">
        <v>316306948</v>
      </c>
      <c r="AH64" s="143">
        <v>291167688</v>
      </c>
      <c r="AI64" s="143">
        <v>213978488</v>
      </c>
      <c r="AJ64" s="143">
        <v>240157686</v>
      </c>
      <c r="AK64" s="143">
        <v>276029589</v>
      </c>
      <c r="AL64" s="143">
        <v>254202480</v>
      </c>
      <c r="AM64" s="143">
        <v>267425048</v>
      </c>
      <c r="AN64" s="143">
        <v>285141268</v>
      </c>
      <c r="AO64" s="143">
        <v>318182934</v>
      </c>
      <c r="AP64" s="143">
        <v>406846995</v>
      </c>
      <c r="AQ64" s="143">
        <v>460377476</v>
      </c>
      <c r="AR64" s="143">
        <v>327116179</v>
      </c>
      <c r="AS64" s="143">
        <v>382464678</v>
      </c>
      <c r="AT64" s="346">
        <v>350098737</v>
      </c>
      <c r="AY64" s="333"/>
      <c r="AZ64" s="333"/>
      <c r="BA64" s="333"/>
      <c r="BB64" s="333"/>
    </row>
    <row r="65" spans="1:54" s="140" customFormat="1">
      <c r="A65" s="141" t="s">
        <v>325</v>
      </c>
      <c r="B65" s="144" t="s">
        <v>395</v>
      </c>
      <c r="C65" s="142" t="s">
        <v>1034</v>
      </c>
      <c r="D65" s="142" t="s">
        <v>1034</v>
      </c>
      <c r="E65" s="142">
        <v>271966505</v>
      </c>
      <c r="F65" s="142" t="s">
        <v>1034</v>
      </c>
      <c r="G65" s="142">
        <v>295398567</v>
      </c>
      <c r="H65" s="142">
        <v>292005829</v>
      </c>
      <c r="I65" s="142">
        <v>289836199</v>
      </c>
      <c r="J65" s="142">
        <v>469506665</v>
      </c>
      <c r="K65" s="142">
        <v>470644969</v>
      </c>
      <c r="L65" s="142">
        <v>467397615</v>
      </c>
      <c r="M65" s="142">
        <v>470405172</v>
      </c>
      <c r="N65" s="143">
        <v>502149328</v>
      </c>
      <c r="O65" s="143">
        <v>516490684</v>
      </c>
      <c r="P65" s="143">
        <v>502909512</v>
      </c>
      <c r="Q65" s="143">
        <v>535296534</v>
      </c>
      <c r="R65" s="143">
        <v>551716332</v>
      </c>
      <c r="S65" s="143">
        <v>569115331</v>
      </c>
      <c r="T65" s="143">
        <v>569151330</v>
      </c>
      <c r="U65" s="143">
        <v>569036523</v>
      </c>
      <c r="V65" s="143">
        <v>576800144</v>
      </c>
      <c r="W65" s="143">
        <v>580622309</v>
      </c>
      <c r="X65" s="143">
        <v>582918569</v>
      </c>
      <c r="Y65" s="143">
        <v>550610999</v>
      </c>
      <c r="Z65" s="143">
        <v>597597250</v>
      </c>
      <c r="AA65" s="143">
        <v>612592773</v>
      </c>
      <c r="AB65" s="143">
        <v>612606107</v>
      </c>
      <c r="AC65" s="143">
        <v>612868339</v>
      </c>
      <c r="AD65" s="143">
        <v>626571584</v>
      </c>
      <c r="AE65" s="143">
        <v>650374277</v>
      </c>
      <c r="AF65" s="143">
        <v>648817717</v>
      </c>
      <c r="AG65" s="143">
        <v>655190681</v>
      </c>
      <c r="AH65" s="143">
        <v>786644786</v>
      </c>
      <c r="AI65" s="143">
        <v>801001350</v>
      </c>
      <c r="AJ65" s="143">
        <v>802424280</v>
      </c>
      <c r="AK65" s="143">
        <v>809895783</v>
      </c>
      <c r="AL65" s="143">
        <v>1092004074</v>
      </c>
      <c r="AM65" s="143">
        <v>1206853289</v>
      </c>
      <c r="AN65" s="143">
        <v>1207644130</v>
      </c>
      <c r="AO65" s="143">
        <v>1213722167</v>
      </c>
      <c r="AP65" s="143">
        <v>1508771588</v>
      </c>
      <c r="AQ65" s="143">
        <v>1622589384</v>
      </c>
      <c r="AR65" s="143">
        <v>2018082521</v>
      </c>
      <c r="AS65" s="143">
        <v>1593909028</v>
      </c>
      <c r="AT65" s="346">
        <v>1945031268</v>
      </c>
      <c r="AY65" s="333"/>
      <c r="AZ65" s="333"/>
      <c r="BA65" s="333"/>
      <c r="BB65" s="333"/>
    </row>
    <row r="66" spans="1:54" s="140" customFormat="1">
      <c r="A66" s="141" t="s">
        <v>326</v>
      </c>
      <c r="B66" s="144" t="s">
        <v>946</v>
      </c>
      <c r="C66" s="142" t="s">
        <v>1034</v>
      </c>
      <c r="D66" s="142" t="s">
        <v>1034</v>
      </c>
      <c r="E66" s="142">
        <v>298020595</v>
      </c>
      <c r="F66" s="142" t="s">
        <v>1034</v>
      </c>
      <c r="G66" s="142">
        <v>316808597</v>
      </c>
      <c r="H66" s="142">
        <v>329540768</v>
      </c>
      <c r="I66" s="142">
        <v>329720836</v>
      </c>
      <c r="J66" s="142">
        <v>477128755</v>
      </c>
      <c r="K66" s="142">
        <v>403947876</v>
      </c>
      <c r="L66" s="142">
        <v>392062137</v>
      </c>
      <c r="M66" s="142">
        <v>367765241</v>
      </c>
      <c r="N66" s="143">
        <v>533859339</v>
      </c>
      <c r="O66" s="143">
        <v>414802113</v>
      </c>
      <c r="P66" s="143">
        <v>405936639</v>
      </c>
      <c r="Q66" s="143">
        <v>387568400</v>
      </c>
      <c r="R66" s="143">
        <v>614036832</v>
      </c>
      <c r="S66" s="143">
        <v>523114778</v>
      </c>
      <c r="T66" s="143">
        <v>520770630</v>
      </c>
      <c r="U66" s="143">
        <v>498935835</v>
      </c>
      <c r="V66" s="143">
        <v>792567309</v>
      </c>
      <c r="W66" s="143">
        <v>680775938</v>
      </c>
      <c r="X66" s="143">
        <v>660819651</v>
      </c>
      <c r="Y66" s="143">
        <v>621218537</v>
      </c>
      <c r="Z66" s="143">
        <v>1354039389</v>
      </c>
      <c r="AA66" s="143">
        <v>1213148879</v>
      </c>
      <c r="AB66" s="143">
        <v>1212817590</v>
      </c>
      <c r="AC66" s="143">
        <v>1200772403</v>
      </c>
      <c r="AD66" s="143">
        <v>2183044984</v>
      </c>
      <c r="AE66" s="143">
        <v>2006193166</v>
      </c>
      <c r="AF66" s="143">
        <v>1989425101</v>
      </c>
      <c r="AG66" s="143">
        <v>1961506723</v>
      </c>
      <c r="AH66" s="143">
        <v>3132534898</v>
      </c>
      <c r="AI66" s="143">
        <v>2982722131</v>
      </c>
      <c r="AJ66" s="143">
        <v>2891054509</v>
      </c>
      <c r="AK66" s="143">
        <v>2784744903</v>
      </c>
      <c r="AL66" s="143">
        <v>6253795218</v>
      </c>
      <c r="AM66" s="143">
        <v>5473877602</v>
      </c>
      <c r="AN66" s="143">
        <v>5308638106</v>
      </c>
      <c r="AO66" s="143">
        <v>5255224383</v>
      </c>
      <c r="AP66" s="143">
        <v>9671393819</v>
      </c>
      <c r="AQ66" s="143">
        <v>8779667415</v>
      </c>
      <c r="AR66" s="143">
        <v>8610309497</v>
      </c>
      <c r="AS66" s="143">
        <v>8550464961</v>
      </c>
      <c r="AT66" s="346">
        <v>21588192261</v>
      </c>
      <c r="AY66" s="333"/>
      <c r="AZ66" s="333"/>
      <c r="BA66" s="333"/>
      <c r="BB66" s="333"/>
    </row>
    <row r="67" spans="1:54" s="140" customFormat="1">
      <c r="A67" s="141" t="s">
        <v>327</v>
      </c>
      <c r="B67" s="144" t="s">
        <v>397</v>
      </c>
      <c r="C67" s="142" t="s">
        <v>1034</v>
      </c>
      <c r="D67" s="142" t="s">
        <v>1034</v>
      </c>
      <c r="E67" s="142">
        <v>290038494</v>
      </c>
      <c r="F67" s="142" t="s">
        <v>1034</v>
      </c>
      <c r="G67" s="142">
        <v>198534725</v>
      </c>
      <c r="H67" s="142">
        <v>464441487</v>
      </c>
      <c r="I67" s="142">
        <v>528516489</v>
      </c>
      <c r="J67" s="142">
        <v>96574446</v>
      </c>
      <c r="K67" s="142">
        <v>169167769</v>
      </c>
      <c r="L67" s="142">
        <v>272776822</v>
      </c>
      <c r="M67" s="142">
        <v>371965177</v>
      </c>
      <c r="N67" s="143">
        <v>229204294</v>
      </c>
      <c r="O67" s="143">
        <v>305960515</v>
      </c>
      <c r="P67" s="143">
        <v>361562210</v>
      </c>
      <c r="Q67" s="143">
        <v>432896539</v>
      </c>
      <c r="R67" s="143">
        <v>155729816</v>
      </c>
      <c r="S67" s="143">
        <v>246237660</v>
      </c>
      <c r="T67" s="143">
        <v>283999923</v>
      </c>
      <c r="U67" s="143">
        <v>483248569</v>
      </c>
      <c r="V67" s="143">
        <v>224354724</v>
      </c>
      <c r="W67" s="143">
        <v>386594980</v>
      </c>
      <c r="X67" s="143">
        <v>554192381</v>
      </c>
      <c r="Y67" s="143">
        <v>799105922</v>
      </c>
      <c r="Z67" s="143">
        <v>423330376</v>
      </c>
      <c r="AA67" s="143">
        <v>748255886</v>
      </c>
      <c r="AB67" s="143">
        <v>1189822384</v>
      </c>
      <c r="AC67" s="143">
        <v>1342805426</v>
      </c>
      <c r="AD67" s="143">
        <v>428080168</v>
      </c>
      <c r="AE67" s="143">
        <v>889638728</v>
      </c>
      <c r="AF67" s="143">
        <v>1248464978</v>
      </c>
      <c r="AG67" s="143">
        <v>1727842634</v>
      </c>
      <c r="AH67" s="143">
        <v>775651266</v>
      </c>
      <c r="AI67" s="143">
        <v>1833190760</v>
      </c>
      <c r="AJ67" s="143">
        <v>3027106837</v>
      </c>
      <c r="AK67" s="143">
        <v>4423789798</v>
      </c>
      <c r="AL67" s="143">
        <v>1929426807</v>
      </c>
      <c r="AM67" s="143">
        <v>2965769995</v>
      </c>
      <c r="AN67" s="143">
        <v>3902862662</v>
      </c>
      <c r="AO67" s="143">
        <v>5775124636</v>
      </c>
      <c r="AP67" s="143">
        <v>2335871322</v>
      </c>
      <c r="AQ67" s="143">
        <v>4977782541</v>
      </c>
      <c r="AR67" s="143">
        <v>7616370534</v>
      </c>
      <c r="AS67" s="143">
        <v>14465113818</v>
      </c>
      <c r="AT67" s="346">
        <v>5827119547</v>
      </c>
      <c r="AY67" s="333"/>
      <c r="AZ67" s="333"/>
      <c r="BA67" s="333"/>
      <c r="BB67" s="333"/>
    </row>
    <row r="68" spans="1:54" s="140" customFormat="1">
      <c r="A68" s="141" t="s">
        <v>922</v>
      </c>
      <c r="B68" s="144" t="s">
        <v>258</v>
      </c>
      <c r="C68" s="142" t="s">
        <v>1034</v>
      </c>
      <c r="D68" s="142" t="s">
        <v>1034</v>
      </c>
      <c r="E68" s="142">
        <v>0</v>
      </c>
      <c r="F68" s="142" t="s">
        <v>1034</v>
      </c>
      <c r="G68" s="142">
        <v>0</v>
      </c>
      <c r="H68" s="142">
        <v>0</v>
      </c>
      <c r="I68" s="142">
        <v>0</v>
      </c>
      <c r="J68" s="142">
        <v>0</v>
      </c>
      <c r="K68" s="142">
        <v>0</v>
      </c>
      <c r="L68" s="142">
        <v>0</v>
      </c>
      <c r="M68" s="142">
        <v>0</v>
      </c>
      <c r="N68" s="143">
        <v>0</v>
      </c>
      <c r="O68" s="143">
        <v>0</v>
      </c>
      <c r="P68" s="143">
        <v>0</v>
      </c>
      <c r="Q68" s="143">
        <v>0</v>
      </c>
      <c r="R68" s="143">
        <v>0</v>
      </c>
      <c r="S68" s="143">
        <v>0</v>
      </c>
      <c r="T68" s="143">
        <v>0</v>
      </c>
      <c r="U68" s="143">
        <v>0</v>
      </c>
      <c r="V68" s="143">
        <v>0</v>
      </c>
      <c r="W68" s="143">
        <v>0</v>
      </c>
      <c r="X68" s="143">
        <v>0</v>
      </c>
      <c r="Y68" s="143">
        <v>0</v>
      </c>
      <c r="Z68" s="143">
        <v>0</v>
      </c>
      <c r="AA68" s="143">
        <v>0</v>
      </c>
      <c r="AB68" s="143">
        <v>0</v>
      </c>
      <c r="AC68" s="143">
        <v>0</v>
      </c>
      <c r="AD68" s="143">
        <v>0</v>
      </c>
      <c r="AE68" s="143">
        <v>0</v>
      </c>
      <c r="AF68" s="143">
        <v>0</v>
      </c>
      <c r="AG68" s="143">
        <v>0</v>
      </c>
      <c r="AH68" s="143">
        <v>0</v>
      </c>
      <c r="AI68" s="143">
        <v>0</v>
      </c>
      <c r="AJ68" s="143">
        <v>0</v>
      </c>
      <c r="AK68" s="143">
        <v>0</v>
      </c>
      <c r="AL68" s="143">
        <v>0</v>
      </c>
      <c r="AM68" s="143">
        <v>0</v>
      </c>
      <c r="AN68" s="143">
        <v>0</v>
      </c>
      <c r="AO68" s="143">
        <v>0</v>
      </c>
      <c r="AP68" s="143">
        <v>0</v>
      </c>
      <c r="AQ68" s="143">
        <v>0</v>
      </c>
      <c r="AR68" s="143">
        <v>0</v>
      </c>
      <c r="AS68" s="143">
        <v>0</v>
      </c>
      <c r="AT68" s="346">
        <v>0</v>
      </c>
      <c r="AY68" s="333"/>
      <c r="AZ68" s="333"/>
      <c r="BA68" s="333"/>
      <c r="BB68" s="333"/>
    </row>
    <row r="69" spans="1:54" s="140" customFormat="1">
      <c r="A69" s="150" t="s">
        <v>519</v>
      </c>
      <c r="B69" s="149" t="s">
        <v>520</v>
      </c>
      <c r="C69" s="146" t="s">
        <v>1034</v>
      </c>
      <c r="D69" s="146" t="s">
        <v>1034</v>
      </c>
      <c r="E69" s="147">
        <v>11404322306</v>
      </c>
      <c r="F69" s="146" t="s">
        <v>1034</v>
      </c>
      <c r="G69" s="147">
        <v>12299004242</v>
      </c>
      <c r="H69" s="147">
        <v>12968564839</v>
      </c>
      <c r="I69" s="147">
        <v>13987437459</v>
      </c>
      <c r="J69" s="147">
        <v>14589822151</v>
      </c>
      <c r="K69" s="147">
        <v>14320892841</v>
      </c>
      <c r="L69" s="147">
        <v>14116049337</v>
      </c>
      <c r="M69" s="147">
        <v>15131620268</v>
      </c>
      <c r="N69" s="148">
        <v>15369025532</v>
      </c>
      <c r="O69" s="148">
        <v>14936725411</v>
      </c>
      <c r="P69" s="148">
        <v>14815806480</v>
      </c>
      <c r="Q69" s="148">
        <v>15312191924</v>
      </c>
      <c r="R69" s="148">
        <v>18121145136</v>
      </c>
      <c r="S69" s="148">
        <v>18738254709</v>
      </c>
      <c r="T69" s="148">
        <v>20183085561</v>
      </c>
      <c r="U69" s="148">
        <v>21177609393</v>
      </c>
      <c r="V69" s="148">
        <v>21526351178</v>
      </c>
      <c r="W69" s="148">
        <v>23239485923</v>
      </c>
      <c r="X69" s="148">
        <v>23283807424</v>
      </c>
      <c r="Y69" s="148">
        <v>23056728446</v>
      </c>
      <c r="Z69" s="148">
        <v>24304121515</v>
      </c>
      <c r="AA69" s="148">
        <v>24692662819</v>
      </c>
      <c r="AB69" s="148">
        <v>25300652289</v>
      </c>
      <c r="AC69" s="148">
        <v>21878327338</v>
      </c>
      <c r="AD69" s="148">
        <v>28800860043</v>
      </c>
      <c r="AE69" s="148">
        <v>24859876489</v>
      </c>
      <c r="AF69" s="148">
        <v>27972931396</v>
      </c>
      <c r="AG69" s="148">
        <v>27194647427</v>
      </c>
      <c r="AH69" s="148">
        <v>26921716154</v>
      </c>
      <c r="AI69" s="148">
        <v>33219221294</v>
      </c>
      <c r="AJ69" s="148">
        <v>34487765765</v>
      </c>
      <c r="AK69" s="148">
        <v>41348623995</v>
      </c>
      <c r="AL69" s="148">
        <v>45127157334</v>
      </c>
      <c r="AM69" s="148">
        <v>46342587651</v>
      </c>
      <c r="AN69" s="148">
        <v>45771243200</v>
      </c>
      <c r="AO69" s="148">
        <v>61386301826</v>
      </c>
      <c r="AP69" s="148">
        <v>73794756224</v>
      </c>
      <c r="AQ69" s="148">
        <v>82804819420</v>
      </c>
      <c r="AR69" s="148">
        <v>99955393880</v>
      </c>
      <c r="AS69" s="148">
        <v>152442598968</v>
      </c>
      <c r="AT69" s="347">
        <v>146426714998</v>
      </c>
      <c r="AY69" s="333"/>
      <c r="AZ69" s="333"/>
      <c r="BA69" s="333"/>
      <c r="BB69" s="333"/>
    </row>
    <row r="70" spans="1:54">
      <c r="A70" s="151"/>
      <c r="B70" s="155"/>
      <c r="C70" s="152"/>
      <c r="D70" s="152"/>
      <c r="E70" s="152"/>
      <c r="F70" s="152"/>
      <c r="G70" s="153"/>
    </row>
    <row r="71" spans="1:54">
      <c r="A71" s="131" t="s">
        <v>1058</v>
      </c>
      <c r="B71" s="132" t="s">
        <v>1059</v>
      </c>
      <c r="C71" s="232">
        <f>+C2</f>
        <v>41090</v>
      </c>
      <c r="D71" s="232">
        <f t="shared" ref="D71:AJ71" si="0">+D2</f>
        <v>41182</v>
      </c>
      <c r="E71" s="232">
        <f t="shared" si="0"/>
        <v>41274</v>
      </c>
      <c r="F71" s="232">
        <f t="shared" si="0"/>
        <v>41364</v>
      </c>
      <c r="G71" s="232" t="str">
        <f t="shared" si="0"/>
        <v>30.06.2013</v>
      </c>
      <c r="H71" s="232" t="str">
        <f t="shared" si="0"/>
        <v>30.09.2013</v>
      </c>
      <c r="I71" s="232">
        <f t="shared" si="0"/>
        <v>41639</v>
      </c>
      <c r="J71" s="232">
        <f t="shared" si="0"/>
        <v>41729</v>
      </c>
      <c r="K71" s="232">
        <f t="shared" si="0"/>
        <v>41820</v>
      </c>
      <c r="L71" s="232">
        <f t="shared" si="0"/>
        <v>41912</v>
      </c>
      <c r="M71" s="232">
        <f t="shared" si="0"/>
        <v>42004</v>
      </c>
      <c r="N71" s="232">
        <f t="shared" si="0"/>
        <v>42094</v>
      </c>
      <c r="O71" s="232">
        <f t="shared" si="0"/>
        <v>42185</v>
      </c>
      <c r="P71" s="232">
        <f t="shared" si="0"/>
        <v>42277</v>
      </c>
      <c r="Q71" s="232">
        <f t="shared" si="0"/>
        <v>42369</v>
      </c>
      <c r="R71" s="232">
        <f t="shared" si="0"/>
        <v>42460</v>
      </c>
      <c r="S71" s="232">
        <f t="shared" si="0"/>
        <v>42551</v>
      </c>
      <c r="T71" s="232">
        <f t="shared" si="0"/>
        <v>42643</v>
      </c>
      <c r="U71" s="232">
        <f t="shared" si="0"/>
        <v>42735</v>
      </c>
      <c r="V71" s="232">
        <f t="shared" si="0"/>
        <v>42825</v>
      </c>
      <c r="W71" s="232">
        <f t="shared" si="0"/>
        <v>42916</v>
      </c>
      <c r="X71" s="232">
        <f t="shared" si="0"/>
        <v>43008</v>
      </c>
      <c r="Y71" s="232">
        <f t="shared" si="0"/>
        <v>43099</v>
      </c>
      <c r="Z71" s="232">
        <f t="shared" si="0"/>
        <v>43190</v>
      </c>
      <c r="AA71" s="232">
        <f t="shared" si="0"/>
        <v>43281</v>
      </c>
      <c r="AB71" s="232">
        <f t="shared" si="0"/>
        <v>43373</v>
      </c>
      <c r="AC71" s="232">
        <f t="shared" si="0"/>
        <v>43465</v>
      </c>
      <c r="AD71" s="232">
        <f t="shared" si="0"/>
        <v>43555</v>
      </c>
      <c r="AE71" s="232">
        <f t="shared" si="0"/>
        <v>43646</v>
      </c>
      <c r="AF71" s="232">
        <f t="shared" si="0"/>
        <v>43738</v>
      </c>
      <c r="AG71" s="232">
        <f t="shared" si="0"/>
        <v>43830</v>
      </c>
      <c r="AH71" s="232">
        <f t="shared" si="0"/>
        <v>43921</v>
      </c>
      <c r="AI71" s="232">
        <f t="shared" si="0"/>
        <v>44012</v>
      </c>
      <c r="AJ71" s="232">
        <f t="shared" si="0"/>
        <v>44104</v>
      </c>
      <c r="AK71" s="232">
        <v>44196</v>
      </c>
      <c r="AL71" s="337">
        <v>44286</v>
      </c>
      <c r="AM71" s="337">
        <v>44377</v>
      </c>
      <c r="AN71" s="337">
        <v>44469</v>
      </c>
      <c r="AO71" s="337">
        <f>+AO2</f>
        <v>44561</v>
      </c>
      <c r="AP71" s="134">
        <v>44651</v>
      </c>
      <c r="AQ71" s="134">
        <v>44742</v>
      </c>
      <c r="AR71" s="134">
        <v>44834</v>
      </c>
      <c r="AS71" s="134">
        <v>44926</v>
      </c>
      <c r="AT71" s="337">
        <v>45016</v>
      </c>
    </row>
    <row r="72" spans="1:54">
      <c r="A72" s="156" t="s">
        <v>523</v>
      </c>
      <c r="B72" s="159" t="s">
        <v>524</v>
      </c>
      <c r="C72" s="157">
        <v>61121782608</v>
      </c>
      <c r="D72" s="157">
        <v>91169929739</v>
      </c>
      <c r="E72" s="158">
        <v>135413143448</v>
      </c>
      <c r="F72" s="158">
        <v>48407956669</v>
      </c>
      <c r="G72" s="158">
        <v>99112391102</v>
      </c>
      <c r="H72" s="158">
        <v>146125136446</v>
      </c>
      <c r="I72" s="158">
        <v>188688830167</v>
      </c>
      <c r="J72" s="158">
        <v>44321444918</v>
      </c>
      <c r="K72" s="158">
        <v>89470826659</v>
      </c>
      <c r="L72" s="158">
        <v>136771404421</v>
      </c>
      <c r="M72" s="158">
        <v>192261775141</v>
      </c>
      <c r="N72" s="158">
        <v>56160302413</v>
      </c>
      <c r="O72" s="158">
        <v>104148143097</v>
      </c>
      <c r="P72" s="158">
        <v>140567910083</v>
      </c>
      <c r="Q72" s="158">
        <v>185047804366</v>
      </c>
      <c r="R72" s="158">
        <v>41995423900</v>
      </c>
      <c r="S72" s="158">
        <v>90986403346</v>
      </c>
      <c r="T72" s="158">
        <v>127554101113</v>
      </c>
      <c r="U72" s="158">
        <v>164108018251</v>
      </c>
      <c r="V72" s="158">
        <v>35343947289</v>
      </c>
      <c r="W72" s="158">
        <v>70611656680</v>
      </c>
      <c r="X72" s="158">
        <v>103607942330</v>
      </c>
      <c r="Y72" s="158">
        <v>148849416685</v>
      </c>
      <c r="Z72" s="158">
        <v>49276639515</v>
      </c>
      <c r="AA72" s="158">
        <v>90765457926</v>
      </c>
      <c r="AB72" s="158">
        <v>126749321242</v>
      </c>
      <c r="AC72" s="158">
        <v>162827117191</v>
      </c>
      <c r="AD72" s="158">
        <v>62693851469</v>
      </c>
      <c r="AE72" s="158">
        <v>233732397190</v>
      </c>
      <c r="AF72" s="158">
        <v>331729502767</v>
      </c>
      <c r="AG72" s="158">
        <v>570604224633</v>
      </c>
      <c r="AH72" s="158">
        <v>168641692464</v>
      </c>
      <c r="AI72" s="158">
        <v>290453865413</v>
      </c>
      <c r="AJ72" s="158">
        <v>404896805776</v>
      </c>
      <c r="AK72" s="158">
        <v>577847629374</v>
      </c>
      <c r="AL72" s="338">
        <v>171865176753</v>
      </c>
      <c r="AM72" s="338">
        <v>316520578143</v>
      </c>
      <c r="AN72" s="338">
        <v>441173607204</v>
      </c>
      <c r="AO72" s="338">
        <v>645668365715</v>
      </c>
      <c r="AP72" s="338">
        <v>159097389686</v>
      </c>
      <c r="AQ72" s="338">
        <v>349974858635</v>
      </c>
      <c r="AR72" s="338">
        <v>546938078347</v>
      </c>
      <c r="AS72" s="338">
        <v>810198624218</v>
      </c>
      <c r="AT72" s="338">
        <v>322909293160</v>
      </c>
      <c r="AY72" s="333"/>
      <c r="AZ72" s="333"/>
    </row>
    <row r="73" spans="1:54">
      <c r="A73" s="156" t="s">
        <v>525</v>
      </c>
      <c r="B73" s="159" t="s">
        <v>526</v>
      </c>
      <c r="C73" s="157">
        <v>-60662937039</v>
      </c>
      <c r="D73" s="157">
        <v>-90539050115</v>
      </c>
      <c r="E73" s="158">
        <v>-134504404686</v>
      </c>
      <c r="F73" s="158">
        <v>-48120430380</v>
      </c>
      <c r="G73" s="158">
        <v>-98570113836</v>
      </c>
      <c r="H73" s="158">
        <v>-145331258387</v>
      </c>
      <c r="I73" s="158">
        <v>-187532079533</v>
      </c>
      <c r="J73" s="158">
        <v>-43989062678</v>
      </c>
      <c r="K73" s="158">
        <v>-88780399804</v>
      </c>
      <c r="L73" s="158">
        <v>-135722787076</v>
      </c>
      <c r="M73" s="158">
        <v>-190734079989</v>
      </c>
      <c r="N73" s="158">
        <v>-55664849125</v>
      </c>
      <c r="O73" s="158">
        <v>-103175265098</v>
      </c>
      <c r="P73" s="158">
        <v>-139191623199</v>
      </c>
      <c r="Q73" s="158">
        <v>-183143712722</v>
      </c>
      <c r="R73" s="158">
        <v>-41434915097</v>
      </c>
      <c r="S73" s="158">
        <v>-89925684564</v>
      </c>
      <c r="T73" s="158">
        <v>-126075715469</v>
      </c>
      <c r="U73" s="158">
        <v>-162046546533</v>
      </c>
      <c r="V73" s="158">
        <v>-34707405739</v>
      </c>
      <c r="W73" s="158">
        <v>-69481366229</v>
      </c>
      <c r="X73" s="158">
        <v>-101932857923</v>
      </c>
      <c r="Y73" s="158">
        <v>-146520397516</v>
      </c>
      <c r="Z73" s="158">
        <v>-48485431427</v>
      </c>
      <c r="AA73" s="158">
        <v>-89186165788</v>
      </c>
      <c r="AB73" s="158">
        <v>-124301842829</v>
      </c>
      <c r="AC73" s="158">
        <v>-159529796866</v>
      </c>
      <c r="AD73" s="158">
        <v>-61750394633</v>
      </c>
      <c r="AE73" s="158">
        <v>-231764701893</v>
      </c>
      <c r="AF73" s="158">
        <v>-328862795429</v>
      </c>
      <c r="AG73" s="158">
        <v>-566608198654</v>
      </c>
      <c r="AH73" s="158">
        <v>-167191509794</v>
      </c>
      <c r="AI73" s="158">
        <v>-287235007709</v>
      </c>
      <c r="AJ73" s="158">
        <v>-399561943009</v>
      </c>
      <c r="AK73" s="158">
        <v>-569806364822</v>
      </c>
      <c r="AL73" s="338">
        <v>-168737658846</v>
      </c>
      <c r="AM73" s="338">
        <v>-311083370164</v>
      </c>
      <c r="AN73" s="338">
        <v>-433654448424</v>
      </c>
      <c r="AO73" s="338">
        <v>-634655491515</v>
      </c>
      <c r="AP73" s="338">
        <v>-155514628070</v>
      </c>
      <c r="AQ73" s="338">
        <v>-341074049261</v>
      </c>
      <c r="AR73" s="338">
        <v>-532128188571</v>
      </c>
      <c r="AS73" s="338">
        <v>-783969296845</v>
      </c>
      <c r="AT73" s="338">
        <v>-311017427494</v>
      </c>
      <c r="AY73" s="333"/>
      <c r="AZ73" s="333"/>
    </row>
    <row r="74" spans="1:54">
      <c r="A74" s="160" t="s">
        <v>527</v>
      </c>
      <c r="B74" s="163" t="s">
        <v>231</v>
      </c>
      <c r="C74" s="161">
        <v>458845569</v>
      </c>
      <c r="D74" s="161">
        <v>630879624</v>
      </c>
      <c r="E74" s="162">
        <v>908738762</v>
      </c>
      <c r="F74" s="162">
        <v>287526289</v>
      </c>
      <c r="G74" s="162">
        <v>542277266</v>
      </c>
      <c r="H74" s="162">
        <v>793878059</v>
      </c>
      <c r="I74" s="162">
        <v>1156750634</v>
      </c>
      <c r="J74" s="162">
        <v>332382240</v>
      </c>
      <c r="K74" s="162">
        <v>690426855</v>
      </c>
      <c r="L74" s="162">
        <v>1048617345</v>
      </c>
      <c r="M74" s="162">
        <v>1527695152</v>
      </c>
      <c r="N74" s="162">
        <v>495453288</v>
      </c>
      <c r="O74" s="162">
        <v>972877999</v>
      </c>
      <c r="P74" s="162">
        <v>1376286884</v>
      </c>
      <c r="Q74" s="162">
        <v>1904091644</v>
      </c>
      <c r="R74" s="162">
        <v>560508803</v>
      </c>
      <c r="S74" s="162">
        <v>1060718782</v>
      </c>
      <c r="T74" s="162">
        <v>1478385644</v>
      </c>
      <c r="U74" s="162">
        <v>2061471718</v>
      </c>
      <c r="V74" s="162">
        <v>636541550</v>
      </c>
      <c r="W74" s="162">
        <v>1130290451</v>
      </c>
      <c r="X74" s="162">
        <v>1675084407</v>
      </c>
      <c r="Y74" s="162">
        <v>2329019169</v>
      </c>
      <c r="Z74" s="162">
        <v>791208088</v>
      </c>
      <c r="AA74" s="162">
        <v>1579292138</v>
      </c>
      <c r="AB74" s="162">
        <v>2447478413</v>
      </c>
      <c r="AC74" s="162">
        <v>3297320325</v>
      </c>
      <c r="AD74" s="162">
        <v>943456836</v>
      </c>
      <c r="AE74" s="162">
        <v>1967695297</v>
      </c>
      <c r="AF74" s="162">
        <v>2866707338</v>
      </c>
      <c r="AG74" s="162">
        <v>3996025979</v>
      </c>
      <c r="AH74" s="162">
        <v>1450182670</v>
      </c>
      <c r="AI74" s="162">
        <v>3218857704</v>
      </c>
      <c r="AJ74" s="162">
        <v>5334862767</v>
      </c>
      <c r="AK74" s="162">
        <v>8041264552</v>
      </c>
      <c r="AL74" s="339">
        <v>3127517907</v>
      </c>
      <c r="AM74" s="339">
        <v>5437207979</v>
      </c>
      <c r="AN74" s="339">
        <v>7519158780</v>
      </c>
      <c r="AO74" s="339">
        <v>11012874200</v>
      </c>
      <c r="AP74" s="339">
        <v>3582761616</v>
      </c>
      <c r="AQ74" s="339">
        <v>8900809374</v>
      </c>
      <c r="AR74" s="339">
        <v>14809889776</v>
      </c>
      <c r="AS74" s="339">
        <v>26229327373</v>
      </c>
      <c r="AT74" s="339">
        <v>11891865666</v>
      </c>
      <c r="AY74" s="333"/>
      <c r="AZ74" s="333"/>
    </row>
    <row r="75" spans="1:54">
      <c r="A75" s="156" t="s">
        <v>528</v>
      </c>
      <c r="B75" s="159" t="s">
        <v>229</v>
      </c>
      <c r="C75" s="157">
        <v>129404773</v>
      </c>
      <c r="D75" s="157">
        <v>176685997</v>
      </c>
      <c r="E75" s="158">
        <v>206853968</v>
      </c>
      <c r="F75" s="158">
        <v>41105067</v>
      </c>
      <c r="G75" s="158">
        <v>137882775</v>
      </c>
      <c r="H75" s="158">
        <v>196828833</v>
      </c>
      <c r="I75" s="158">
        <v>225784138</v>
      </c>
      <c r="J75" s="158">
        <v>14585725</v>
      </c>
      <c r="K75" s="158">
        <v>28770852</v>
      </c>
      <c r="L75" s="158">
        <v>43231069</v>
      </c>
      <c r="M75" s="158">
        <v>58539605</v>
      </c>
      <c r="N75" s="158">
        <v>16341325</v>
      </c>
      <c r="O75" s="158">
        <v>31125742</v>
      </c>
      <c r="P75" s="158">
        <v>42688225</v>
      </c>
      <c r="Q75" s="158">
        <v>61007209</v>
      </c>
      <c r="R75" s="158">
        <v>17757432</v>
      </c>
      <c r="S75" s="158">
        <v>35550107</v>
      </c>
      <c r="T75" s="158">
        <v>48939234</v>
      </c>
      <c r="U75" s="158">
        <v>66033238</v>
      </c>
      <c r="V75" s="158">
        <v>22762189</v>
      </c>
      <c r="W75" s="158">
        <v>45345125</v>
      </c>
      <c r="X75" s="158">
        <v>68854285</v>
      </c>
      <c r="Y75" s="158">
        <v>98215830</v>
      </c>
      <c r="Z75" s="158">
        <v>40136757</v>
      </c>
      <c r="AA75" s="158">
        <v>73204861</v>
      </c>
      <c r="AB75" s="158">
        <v>107863653</v>
      </c>
      <c r="AC75" s="158">
        <v>143091118</v>
      </c>
      <c r="AD75" s="158">
        <v>36602748</v>
      </c>
      <c r="AE75" s="158">
        <v>74185132</v>
      </c>
      <c r="AF75" s="158">
        <v>118934802</v>
      </c>
      <c r="AG75" s="158">
        <v>168788531</v>
      </c>
      <c r="AH75" s="158">
        <v>60690023</v>
      </c>
      <c r="AI75" s="158">
        <v>131924054</v>
      </c>
      <c r="AJ75" s="158">
        <v>214592012</v>
      </c>
      <c r="AK75" s="158">
        <v>373307778</v>
      </c>
      <c r="AL75" s="338">
        <v>134985479</v>
      </c>
      <c r="AM75" s="338">
        <v>244617530</v>
      </c>
      <c r="AN75" s="338">
        <v>334426148</v>
      </c>
      <c r="AO75" s="338">
        <v>471890323</v>
      </c>
      <c r="AP75" s="338">
        <v>143706247</v>
      </c>
      <c r="AQ75" s="338">
        <v>324997472</v>
      </c>
      <c r="AR75" s="338">
        <v>599623517</v>
      </c>
      <c r="AS75" s="338">
        <v>1063495343</v>
      </c>
      <c r="AT75" s="338">
        <v>480327447</v>
      </c>
      <c r="AY75" s="333"/>
      <c r="AZ75" s="333"/>
    </row>
    <row r="76" spans="1:54">
      <c r="A76" s="156" t="s">
        <v>529</v>
      </c>
      <c r="B76" s="159" t="s">
        <v>230</v>
      </c>
      <c r="C76" s="157">
        <v>-6814485</v>
      </c>
      <c r="D76" s="157">
        <v>-9152152</v>
      </c>
      <c r="E76" s="158">
        <v>-12181561</v>
      </c>
      <c r="F76" s="158">
        <v>0</v>
      </c>
      <c r="G76" s="158">
        <v>-7071902</v>
      </c>
      <c r="H76" s="158">
        <v>-10757732</v>
      </c>
      <c r="I76" s="158">
        <v>-14546014</v>
      </c>
      <c r="J76" s="158">
        <v>-3103431</v>
      </c>
      <c r="K76" s="158">
        <v>-6570243</v>
      </c>
      <c r="L76" s="158">
        <v>-9795851</v>
      </c>
      <c r="M76" s="158">
        <v>-13664251</v>
      </c>
      <c r="N76" s="158">
        <v>-4481460</v>
      </c>
      <c r="O76" s="158">
        <v>-8558256</v>
      </c>
      <c r="P76" s="158">
        <v>-11613697</v>
      </c>
      <c r="Q76" s="158">
        <v>-16009569</v>
      </c>
      <c r="R76" s="158">
        <v>-933559</v>
      </c>
      <c r="S76" s="158">
        <v>-2017571</v>
      </c>
      <c r="T76" s="158">
        <v>-2742138</v>
      </c>
      <c r="U76" s="158">
        <v>-3349042</v>
      </c>
      <c r="V76" s="158">
        <v>-570362</v>
      </c>
      <c r="W76" s="158">
        <v>-1086726</v>
      </c>
      <c r="X76" s="158">
        <v>-1682779</v>
      </c>
      <c r="Y76" s="158">
        <v>-2274169</v>
      </c>
      <c r="Z76" s="158">
        <v>-210248</v>
      </c>
      <c r="AA76" s="158">
        <v>-393951</v>
      </c>
      <c r="AB76" s="158">
        <v>-636824</v>
      </c>
      <c r="AC76" s="158">
        <v>-954833</v>
      </c>
      <c r="AD76" s="158">
        <v>-138288</v>
      </c>
      <c r="AE76" s="158">
        <v>-311000</v>
      </c>
      <c r="AF76" s="158">
        <v>-498459</v>
      </c>
      <c r="AG76" s="158">
        <v>-1546495</v>
      </c>
      <c r="AH76" s="158">
        <v>-1206786</v>
      </c>
      <c r="AI76" s="158">
        <v>-1530795</v>
      </c>
      <c r="AJ76" s="158">
        <v>-1776517</v>
      </c>
      <c r="AK76" s="158">
        <v>-2425446</v>
      </c>
      <c r="AL76" s="338">
        <v>-336899</v>
      </c>
      <c r="AM76" s="338">
        <v>-767346</v>
      </c>
      <c r="AN76" s="338">
        <v>-1125706</v>
      </c>
      <c r="AO76" s="338">
        <v>-8717819</v>
      </c>
      <c r="AP76" s="338">
        <v>-783000</v>
      </c>
      <c r="AQ76" s="338">
        <v>-1310053</v>
      </c>
      <c r="AR76" s="338">
        <v>-2512859</v>
      </c>
      <c r="AS76" s="338">
        <v>-6635213</v>
      </c>
      <c r="AT76" s="338">
        <v>-786585</v>
      </c>
      <c r="AY76" s="333"/>
      <c r="AZ76" s="333"/>
    </row>
    <row r="77" spans="1:54">
      <c r="A77" s="160" t="s">
        <v>328</v>
      </c>
      <c r="B77" s="163" t="s">
        <v>404</v>
      </c>
      <c r="C77" s="161">
        <v>122590288</v>
      </c>
      <c r="D77" s="161">
        <v>167533845</v>
      </c>
      <c r="E77" s="162">
        <v>194672407</v>
      </c>
      <c r="F77" s="162">
        <v>41105067</v>
      </c>
      <c r="G77" s="162">
        <v>130810873</v>
      </c>
      <c r="H77" s="162">
        <v>186071101</v>
      </c>
      <c r="I77" s="162">
        <v>211238124</v>
      </c>
      <c r="J77" s="162">
        <v>11482294</v>
      </c>
      <c r="K77" s="162">
        <v>22200609</v>
      </c>
      <c r="L77" s="162">
        <v>33435218</v>
      </c>
      <c r="M77" s="162">
        <v>44875354</v>
      </c>
      <c r="N77" s="162">
        <v>11859865</v>
      </c>
      <c r="O77" s="162">
        <v>22567486</v>
      </c>
      <c r="P77" s="162">
        <v>31074528</v>
      </c>
      <c r="Q77" s="162">
        <v>44997640</v>
      </c>
      <c r="R77" s="162">
        <v>16823873</v>
      </c>
      <c r="S77" s="162">
        <v>33532536</v>
      </c>
      <c r="T77" s="162">
        <v>46197096</v>
      </c>
      <c r="U77" s="162">
        <v>62684196</v>
      </c>
      <c r="V77" s="162">
        <v>22191827</v>
      </c>
      <c r="W77" s="162">
        <v>44258399</v>
      </c>
      <c r="X77" s="162">
        <v>67171506</v>
      </c>
      <c r="Y77" s="162">
        <v>95941661</v>
      </c>
      <c r="Z77" s="162">
        <v>39926509</v>
      </c>
      <c r="AA77" s="162">
        <v>72810910</v>
      </c>
      <c r="AB77" s="162">
        <v>107226829</v>
      </c>
      <c r="AC77" s="162">
        <v>142136285</v>
      </c>
      <c r="AD77" s="162">
        <v>36464460</v>
      </c>
      <c r="AE77" s="162">
        <v>73874132</v>
      </c>
      <c r="AF77" s="162">
        <v>118436343</v>
      </c>
      <c r="AG77" s="162">
        <v>167242036</v>
      </c>
      <c r="AH77" s="162">
        <v>59483237</v>
      </c>
      <c r="AI77" s="162">
        <v>130393259</v>
      </c>
      <c r="AJ77" s="162">
        <v>212815495</v>
      </c>
      <c r="AK77" s="162">
        <v>370882332</v>
      </c>
      <c r="AL77" s="339">
        <v>134648580</v>
      </c>
      <c r="AM77" s="339">
        <v>243850184</v>
      </c>
      <c r="AN77" s="339">
        <v>333300442</v>
      </c>
      <c r="AO77" s="339">
        <v>463172504</v>
      </c>
      <c r="AP77" s="339">
        <v>142923247</v>
      </c>
      <c r="AQ77" s="339">
        <v>323687419</v>
      </c>
      <c r="AR77" s="339">
        <v>597110658</v>
      </c>
      <c r="AS77" s="339">
        <v>1056860130</v>
      </c>
      <c r="AT77" s="339">
        <v>479540862</v>
      </c>
      <c r="AY77" s="333"/>
      <c r="AZ77" s="333"/>
    </row>
    <row r="78" spans="1:54">
      <c r="A78" s="160" t="s">
        <v>531</v>
      </c>
      <c r="B78" s="163" t="s">
        <v>532</v>
      </c>
      <c r="C78" s="161">
        <v>581435857</v>
      </c>
      <c r="D78" s="161">
        <v>798413469</v>
      </c>
      <c r="E78" s="162">
        <v>1103411169</v>
      </c>
      <c r="F78" s="162">
        <v>328631356</v>
      </c>
      <c r="G78" s="162">
        <v>673088139</v>
      </c>
      <c r="H78" s="162">
        <v>979949160</v>
      </c>
      <c r="I78" s="162">
        <v>1367988758</v>
      </c>
      <c r="J78" s="162">
        <v>343864534</v>
      </c>
      <c r="K78" s="162">
        <v>712627464</v>
      </c>
      <c r="L78" s="162">
        <v>1082052563</v>
      </c>
      <c r="M78" s="162">
        <v>1572570506</v>
      </c>
      <c r="N78" s="162">
        <v>507313153</v>
      </c>
      <c r="O78" s="162">
        <v>995445485</v>
      </c>
      <c r="P78" s="162">
        <v>1407361412</v>
      </c>
      <c r="Q78" s="162">
        <v>1949089284</v>
      </c>
      <c r="R78" s="162">
        <v>577332676</v>
      </c>
      <c r="S78" s="162">
        <v>1094251318</v>
      </c>
      <c r="T78" s="162">
        <v>1524582740</v>
      </c>
      <c r="U78" s="162">
        <v>2124155914</v>
      </c>
      <c r="V78" s="162">
        <v>658733377</v>
      </c>
      <c r="W78" s="162">
        <v>1174548850</v>
      </c>
      <c r="X78" s="162">
        <v>1742255913</v>
      </c>
      <c r="Y78" s="162">
        <v>2424960830</v>
      </c>
      <c r="Z78" s="162">
        <v>831134597</v>
      </c>
      <c r="AA78" s="162">
        <v>1652103048</v>
      </c>
      <c r="AB78" s="162">
        <v>2554705242</v>
      </c>
      <c r="AC78" s="162">
        <v>3439456610</v>
      </c>
      <c r="AD78" s="162">
        <v>979921296</v>
      </c>
      <c r="AE78" s="162">
        <v>2041569429</v>
      </c>
      <c r="AF78" s="162">
        <v>2985143681</v>
      </c>
      <c r="AG78" s="162">
        <v>4163268015</v>
      </c>
      <c r="AH78" s="162">
        <v>1509665907</v>
      </c>
      <c r="AI78" s="162">
        <v>3349250963</v>
      </c>
      <c r="AJ78" s="162">
        <v>5547678262</v>
      </c>
      <c r="AK78" s="162">
        <v>8412146884</v>
      </c>
      <c r="AL78" s="339">
        <v>3262166487</v>
      </c>
      <c r="AM78" s="339">
        <v>5681058163</v>
      </c>
      <c r="AN78" s="339">
        <v>7852459222</v>
      </c>
      <c r="AO78" s="339">
        <v>11476046704</v>
      </c>
      <c r="AP78" s="339">
        <v>3725684863</v>
      </c>
      <c r="AQ78" s="339">
        <v>9224496793</v>
      </c>
      <c r="AR78" s="339">
        <v>15407000434</v>
      </c>
      <c r="AS78" s="339">
        <v>27286187503</v>
      </c>
      <c r="AT78" s="339">
        <v>12371406528</v>
      </c>
      <c r="AY78" s="333"/>
      <c r="AZ78" s="333"/>
    </row>
    <row r="79" spans="1:54">
      <c r="A79" s="156" t="s">
        <v>533</v>
      </c>
      <c r="B79" s="159" t="s">
        <v>534</v>
      </c>
      <c r="C79" s="157">
        <v>-54796874</v>
      </c>
      <c r="D79" s="157">
        <v>-77399889</v>
      </c>
      <c r="E79" s="158">
        <v>-108816900</v>
      </c>
      <c r="F79" s="158">
        <v>-28407832</v>
      </c>
      <c r="G79" s="158">
        <v>-64130368</v>
      </c>
      <c r="H79" s="158">
        <v>-98900611</v>
      </c>
      <c r="I79" s="158">
        <v>-143107004</v>
      </c>
      <c r="J79" s="158">
        <v>-34724027</v>
      </c>
      <c r="K79" s="158">
        <v>-74317648</v>
      </c>
      <c r="L79" s="158">
        <v>-115813315</v>
      </c>
      <c r="M79" s="158">
        <v>-171587345</v>
      </c>
      <c r="N79" s="158">
        <v>-55213846</v>
      </c>
      <c r="O79" s="158">
        <v>-122543225</v>
      </c>
      <c r="P79" s="158">
        <v>-192655537</v>
      </c>
      <c r="Q79" s="158">
        <v>-292281211</v>
      </c>
      <c r="R79" s="158">
        <v>-86990618</v>
      </c>
      <c r="S79" s="158">
        <v>-184237265</v>
      </c>
      <c r="T79" s="158">
        <v>-271184831</v>
      </c>
      <c r="U79" s="158">
        <v>-380472282</v>
      </c>
      <c r="V79" s="158">
        <v>-91779423</v>
      </c>
      <c r="W79" s="158">
        <v>-149140651</v>
      </c>
      <c r="X79" s="158">
        <v>-209805191</v>
      </c>
      <c r="Y79" s="158">
        <v>-290625114</v>
      </c>
      <c r="Z79" s="158">
        <v>-83985785</v>
      </c>
      <c r="AA79" s="158">
        <v>-178585158</v>
      </c>
      <c r="AB79" s="158">
        <v>-273312614</v>
      </c>
      <c r="AC79" s="158">
        <v>-367042445</v>
      </c>
      <c r="AD79" s="158">
        <v>-102384824</v>
      </c>
      <c r="AE79" s="158">
        <v>-208718087</v>
      </c>
      <c r="AF79" s="158">
        <v>-309077218</v>
      </c>
      <c r="AG79" s="158">
        <v>-444741251</v>
      </c>
      <c r="AH79" s="158">
        <v>-162544690</v>
      </c>
      <c r="AI79" s="158">
        <v>-328327473</v>
      </c>
      <c r="AJ79" s="158">
        <v>-547654000</v>
      </c>
      <c r="AK79" s="158">
        <v>-843832170</v>
      </c>
      <c r="AL79" s="338">
        <v>-319254003</v>
      </c>
      <c r="AM79" s="338">
        <v>-564437588</v>
      </c>
      <c r="AN79" s="338">
        <v>-799856543</v>
      </c>
      <c r="AO79" s="338">
        <v>-1204232536</v>
      </c>
      <c r="AP79" s="338">
        <v>-389686441</v>
      </c>
      <c r="AQ79" s="338">
        <v>-859917896</v>
      </c>
      <c r="AR79" s="338">
        <v>-1443459047</v>
      </c>
      <c r="AS79" s="338">
        <v>-2349116218</v>
      </c>
      <c r="AT79" s="338">
        <v>-911913343</v>
      </c>
      <c r="AY79" s="333"/>
      <c r="AZ79" s="333"/>
    </row>
    <row r="80" spans="1:54">
      <c r="A80" s="156" t="s">
        <v>535</v>
      </c>
      <c r="B80" s="159" t="s">
        <v>536</v>
      </c>
      <c r="C80" s="157">
        <v>-444013896</v>
      </c>
      <c r="D80" s="157">
        <v>-649863956</v>
      </c>
      <c r="E80" s="158">
        <v>-910038680</v>
      </c>
      <c r="F80" s="158">
        <v>-248206541</v>
      </c>
      <c r="G80" s="158">
        <v>-506232159</v>
      </c>
      <c r="H80" s="158">
        <v>-763890802</v>
      </c>
      <c r="I80" s="158">
        <v>-1056811924</v>
      </c>
      <c r="J80" s="158">
        <v>-286570823</v>
      </c>
      <c r="K80" s="158">
        <v>-570843808</v>
      </c>
      <c r="L80" s="158">
        <v>-848451370</v>
      </c>
      <c r="M80" s="158">
        <v>-1181961403</v>
      </c>
      <c r="N80" s="158">
        <v>-325836471</v>
      </c>
      <c r="O80" s="158">
        <v>-687204389</v>
      </c>
      <c r="P80" s="158">
        <v>-1031738622</v>
      </c>
      <c r="Q80" s="158">
        <v>-1425132433</v>
      </c>
      <c r="R80" s="158">
        <v>-394014163</v>
      </c>
      <c r="S80" s="158">
        <v>-789464293</v>
      </c>
      <c r="T80" s="158">
        <v>-1169897842</v>
      </c>
      <c r="U80" s="158">
        <v>-1599360457</v>
      </c>
      <c r="V80" s="158">
        <v>-408330670</v>
      </c>
      <c r="W80" s="158">
        <v>-756659439</v>
      </c>
      <c r="X80" s="158">
        <v>-1103934063</v>
      </c>
      <c r="Y80" s="158">
        <v>-1495418635</v>
      </c>
      <c r="Z80" s="158">
        <v>-425463146</v>
      </c>
      <c r="AA80" s="158">
        <v>-855010359</v>
      </c>
      <c r="AB80" s="158">
        <v>-1330079160</v>
      </c>
      <c r="AC80" s="158">
        <v>-1837407799</v>
      </c>
      <c r="AD80" s="158">
        <v>-481367711</v>
      </c>
      <c r="AE80" s="158">
        <v>-980921910</v>
      </c>
      <c r="AF80" s="158">
        <v>-1481580033</v>
      </c>
      <c r="AG80" s="158">
        <v>-2050241210</v>
      </c>
      <c r="AH80" s="158">
        <v>-576913474</v>
      </c>
      <c r="AI80" s="158">
        <v>-1158418533</v>
      </c>
      <c r="AJ80" s="158">
        <v>-1814496166</v>
      </c>
      <c r="AK80" s="158">
        <v>-2636156920</v>
      </c>
      <c r="AL80" s="338">
        <v>-824828506</v>
      </c>
      <c r="AM80" s="338">
        <v>-1703759341</v>
      </c>
      <c r="AN80" s="338">
        <v>-2513463763</v>
      </c>
      <c r="AO80" s="338">
        <v>-3786971398</v>
      </c>
      <c r="AP80" s="338">
        <v>-1273967508</v>
      </c>
      <c r="AQ80" s="338">
        <v>-2836587414</v>
      </c>
      <c r="AR80" s="338">
        <v>-4753679484</v>
      </c>
      <c r="AS80" s="338">
        <v>-7468216278</v>
      </c>
      <c r="AT80" s="338">
        <v>-3014690040</v>
      </c>
      <c r="AY80" s="333"/>
      <c r="AZ80" s="333"/>
    </row>
    <row r="81" spans="1:52">
      <c r="A81" s="156" t="s">
        <v>537</v>
      </c>
      <c r="B81" s="159" t="s">
        <v>538</v>
      </c>
      <c r="C81" s="157">
        <v>-315413</v>
      </c>
      <c r="D81" s="157">
        <v>-455787</v>
      </c>
      <c r="E81" s="158">
        <v>-598242</v>
      </c>
      <c r="F81" s="158">
        <v>-126155</v>
      </c>
      <c r="G81" s="158">
        <v>-258406</v>
      </c>
      <c r="H81" s="158">
        <v>-407613</v>
      </c>
      <c r="I81" s="158">
        <v>-584969</v>
      </c>
      <c r="J81" s="158">
        <v>-57238</v>
      </c>
      <c r="K81" s="158">
        <v>-97848</v>
      </c>
      <c r="L81" s="158">
        <v>-197318</v>
      </c>
      <c r="M81" s="158">
        <v>-249311</v>
      </c>
      <c r="N81" s="158">
        <v>-26960</v>
      </c>
      <c r="O81" s="158">
        <v>-260167</v>
      </c>
      <c r="P81" s="158">
        <v>-476780</v>
      </c>
      <c r="Q81" s="158">
        <v>-771895</v>
      </c>
      <c r="R81" s="158">
        <v>-221411</v>
      </c>
      <c r="S81" s="158">
        <v>-422597</v>
      </c>
      <c r="T81" s="158">
        <v>-612163</v>
      </c>
      <c r="U81" s="158">
        <v>-885648</v>
      </c>
      <c r="V81" s="158">
        <v>-112575</v>
      </c>
      <c r="W81" s="158">
        <v>-230131</v>
      </c>
      <c r="X81" s="158">
        <v>-324328</v>
      </c>
      <c r="Y81" s="158">
        <v>-433126</v>
      </c>
      <c r="Z81" s="158">
        <v>-99784</v>
      </c>
      <c r="AA81" s="158">
        <v>-256973</v>
      </c>
      <c r="AB81" s="158">
        <v>-447096</v>
      </c>
      <c r="AC81" s="158">
        <v>-579809</v>
      </c>
      <c r="AD81" s="158">
        <v>-63179</v>
      </c>
      <c r="AE81" s="158">
        <v>-114017</v>
      </c>
      <c r="AF81" s="158">
        <v>-213510</v>
      </c>
      <c r="AG81" s="158">
        <v>-388742</v>
      </c>
      <c r="AH81" s="158">
        <v>-187564</v>
      </c>
      <c r="AI81" s="158">
        <v>-324581</v>
      </c>
      <c r="AJ81" s="158">
        <v>-422731</v>
      </c>
      <c r="AK81" s="158">
        <v>-723420</v>
      </c>
      <c r="AL81" s="338">
        <v>-174693</v>
      </c>
      <c r="AM81" s="338">
        <v>-337775</v>
      </c>
      <c r="AN81" s="338">
        <v>-3079175</v>
      </c>
      <c r="AO81" s="338">
        <v>-3359392</v>
      </c>
      <c r="AP81" s="338">
        <v>-188708</v>
      </c>
      <c r="AQ81" s="338">
        <v>-408284</v>
      </c>
      <c r="AR81" s="338">
        <v>-755570</v>
      </c>
      <c r="AS81" s="338">
        <v>-1597330</v>
      </c>
      <c r="AT81" s="338">
        <v>-479518</v>
      </c>
      <c r="AY81" s="333"/>
      <c r="AZ81" s="333"/>
    </row>
    <row r="82" spans="1:52">
      <c r="A82" s="156" t="s">
        <v>539</v>
      </c>
      <c r="B82" s="159" t="s">
        <v>540</v>
      </c>
      <c r="C82" s="157">
        <v>78928293</v>
      </c>
      <c r="D82" s="157">
        <v>87970778</v>
      </c>
      <c r="E82" s="158">
        <v>103623656</v>
      </c>
      <c r="F82" s="158">
        <v>50518692</v>
      </c>
      <c r="G82" s="158">
        <v>88568433</v>
      </c>
      <c r="H82" s="158">
        <v>112102771</v>
      </c>
      <c r="I82" s="158">
        <v>152280877</v>
      </c>
      <c r="J82" s="158">
        <v>81167604</v>
      </c>
      <c r="K82" s="158">
        <v>118842423</v>
      </c>
      <c r="L82" s="158">
        <v>182215069</v>
      </c>
      <c r="M82" s="158">
        <v>226335519</v>
      </c>
      <c r="N82" s="158">
        <v>104300139</v>
      </c>
      <c r="O82" s="158">
        <v>186190801</v>
      </c>
      <c r="P82" s="158">
        <v>264396634</v>
      </c>
      <c r="Q82" s="158">
        <v>332834025</v>
      </c>
      <c r="R82" s="158">
        <v>107958485</v>
      </c>
      <c r="S82" s="158">
        <v>208897937</v>
      </c>
      <c r="T82" s="158">
        <v>283090393</v>
      </c>
      <c r="U82" s="158">
        <v>454693937</v>
      </c>
      <c r="V82" s="158">
        <v>160551106</v>
      </c>
      <c r="W82" s="158">
        <v>249665535</v>
      </c>
      <c r="X82" s="158">
        <v>315333992</v>
      </c>
      <c r="Y82" s="158">
        <v>392816572</v>
      </c>
      <c r="Z82" s="158">
        <v>117676669</v>
      </c>
      <c r="AA82" s="158">
        <v>268895185</v>
      </c>
      <c r="AB82" s="158">
        <v>560104632</v>
      </c>
      <c r="AC82" s="158">
        <v>706242530</v>
      </c>
      <c r="AD82" s="158">
        <v>185431739</v>
      </c>
      <c r="AE82" s="158">
        <v>317133556</v>
      </c>
      <c r="AF82" s="158">
        <v>434965339</v>
      </c>
      <c r="AG82" s="158">
        <v>553850482</v>
      </c>
      <c r="AH82" s="158">
        <v>210552162</v>
      </c>
      <c r="AI82" s="158">
        <v>372563382</v>
      </c>
      <c r="AJ82" s="158">
        <v>576289281</v>
      </c>
      <c r="AK82" s="158">
        <v>802433737</v>
      </c>
      <c r="AL82" s="338">
        <v>427780899</v>
      </c>
      <c r="AM82" s="338">
        <v>703994463</v>
      </c>
      <c r="AN82" s="338">
        <v>931621084</v>
      </c>
      <c r="AO82" s="338">
        <v>2160982729</v>
      </c>
      <c r="AP82" s="338">
        <v>883737840</v>
      </c>
      <c r="AQ82" s="338">
        <v>1852236660</v>
      </c>
      <c r="AR82" s="338">
        <v>2747352399</v>
      </c>
      <c r="AS82" s="338">
        <v>3854414575</v>
      </c>
      <c r="AT82" s="338">
        <v>1711981656</v>
      </c>
      <c r="AY82" s="333"/>
      <c r="AZ82" s="333"/>
    </row>
    <row r="83" spans="1:52">
      <c r="A83" s="156" t="s">
        <v>541</v>
      </c>
      <c r="B83" s="159" t="s">
        <v>234</v>
      </c>
      <c r="C83" s="157">
        <v>-10951922</v>
      </c>
      <c r="D83" s="157">
        <v>-14657552</v>
      </c>
      <c r="E83" s="158">
        <v>-20172204</v>
      </c>
      <c r="F83" s="158">
        <v>-5133522</v>
      </c>
      <c r="G83" s="158">
        <v>-13480698</v>
      </c>
      <c r="H83" s="158">
        <v>-19320154</v>
      </c>
      <c r="I83" s="158">
        <v>-54569514</v>
      </c>
      <c r="J83" s="158">
        <v>-46352753</v>
      </c>
      <c r="K83" s="158">
        <v>-77217223</v>
      </c>
      <c r="L83" s="158">
        <v>-110309166</v>
      </c>
      <c r="M83" s="158">
        <v>-126596505</v>
      </c>
      <c r="N83" s="158">
        <v>-50915973</v>
      </c>
      <c r="O83" s="158">
        <v>-138890299</v>
      </c>
      <c r="P83" s="158">
        <v>-192720280</v>
      </c>
      <c r="Q83" s="158">
        <v>-246964309</v>
      </c>
      <c r="R83" s="158">
        <v>-83137211</v>
      </c>
      <c r="S83" s="158">
        <v>-155190433</v>
      </c>
      <c r="T83" s="158">
        <v>-201397872</v>
      </c>
      <c r="U83" s="158">
        <v>-260502786</v>
      </c>
      <c r="V83" s="158">
        <v>-106394725</v>
      </c>
      <c r="W83" s="158">
        <v>-166104835</v>
      </c>
      <c r="X83" s="158">
        <v>-203305677</v>
      </c>
      <c r="Y83" s="158">
        <v>-236926105</v>
      </c>
      <c r="Z83" s="158">
        <v>-59219962</v>
      </c>
      <c r="AA83" s="158">
        <v>-150325869</v>
      </c>
      <c r="AB83" s="158">
        <v>-378437614</v>
      </c>
      <c r="AC83" s="158">
        <v>-557955493</v>
      </c>
      <c r="AD83" s="158">
        <v>-113146735</v>
      </c>
      <c r="AE83" s="158">
        <v>-190852679</v>
      </c>
      <c r="AF83" s="158">
        <v>-307348303</v>
      </c>
      <c r="AG83" s="158">
        <v>-373559469</v>
      </c>
      <c r="AH83" s="158">
        <v>-137676824</v>
      </c>
      <c r="AI83" s="158">
        <v>-235379323</v>
      </c>
      <c r="AJ83" s="158">
        <v>-351314606</v>
      </c>
      <c r="AK83" s="158">
        <v>-615737790</v>
      </c>
      <c r="AL83" s="338">
        <v>-372572400</v>
      </c>
      <c r="AM83" s="338">
        <v>-548421993</v>
      </c>
      <c r="AN83" s="338">
        <v>-729075131</v>
      </c>
      <c r="AO83" s="338">
        <v>-1633775770</v>
      </c>
      <c r="AP83" s="338">
        <v>-432448882</v>
      </c>
      <c r="AQ83" s="338">
        <v>-1103154180</v>
      </c>
      <c r="AR83" s="338">
        <v>-2331798810</v>
      </c>
      <c r="AS83" s="338">
        <v>-3925116414</v>
      </c>
      <c r="AT83" s="338">
        <v>-1041243864</v>
      </c>
      <c r="AY83" s="333"/>
      <c r="AZ83" s="333"/>
    </row>
    <row r="84" spans="1:52">
      <c r="A84" s="160" t="s">
        <v>542</v>
      </c>
      <c r="B84" s="163" t="s">
        <v>165</v>
      </c>
      <c r="C84" s="161">
        <v>150286045</v>
      </c>
      <c r="D84" s="161">
        <v>144007063</v>
      </c>
      <c r="E84" s="162">
        <v>167408799</v>
      </c>
      <c r="F84" s="162">
        <v>97275998</v>
      </c>
      <c r="G84" s="162">
        <v>177554941</v>
      </c>
      <c r="H84" s="162">
        <v>209532751</v>
      </c>
      <c r="I84" s="162">
        <v>265196224</v>
      </c>
      <c r="J84" s="162">
        <v>57327297</v>
      </c>
      <c r="K84" s="162">
        <v>108993360</v>
      </c>
      <c r="L84" s="162">
        <v>189496463</v>
      </c>
      <c r="M84" s="162">
        <v>318511461</v>
      </c>
      <c r="N84" s="162">
        <v>179620042</v>
      </c>
      <c r="O84" s="162">
        <v>232738206</v>
      </c>
      <c r="P84" s="162">
        <v>254166827</v>
      </c>
      <c r="Q84" s="162">
        <v>316773461</v>
      </c>
      <c r="R84" s="162">
        <v>120927758</v>
      </c>
      <c r="S84" s="162">
        <v>173834667</v>
      </c>
      <c r="T84" s="162">
        <v>164580425</v>
      </c>
      <c r="U84" s="162">
        <v>337628678</v>
      </c>
      <c r="V84" s="162">
        <v>212667090</v>
      </c>
      <c r="W84" s="162">
        <v>352079329</v>
      </c>
      <c r="X84" s="162">
        <v>540220646</v>
      </c>
      <c r="Y84" s="162">
        <v>794374422</v>
      </c>
      <c r="Z84" s="162">
        <v>380042589</v>
      </c>
      <c r="AA84" s="162">
        <v>736819874</v>
      </c>
      <c r="AB84" s="162">
        <v>1132533390</v>
      </c>
      <c r="AC84" s="162">
        <v>1382713594</v>
      </c>
      <c r="AD84" s="162">
        <v>468390586</v>
      </c>
      <c r="AE84" s="162">
        <v>978096292</v>
      </c>
      <c r="AF84" s="162">
        <v>1321889956</v>
      </c>
      <c r="AG84" s="162">
        <v>1848187825</v>
      </c>
      <c r="AH84" s="162">
        <v>842895517</v>
      </c>
      <c r="AI84" s="162">
        <v>1999364435</v>
      </c>
      <c r="AJ84" s="162">
        <v>3410080040</v>
      </c>
      <c r="AK84" s="162">
        <v>5118130321</v>
      </c>
      <c r="AL84" s="339">
        <v>2173117784</v>
      </c>
      <c r="AM84" s="339">
        <v>3568095929</v>
      </c>
      <c r="AN84" s="339">
        <v>4738605694</v>
      </c>
      <c r="AO84" s="339">
        <v>7008690337</v>
      </c>
      <c r="AP84" s="339">
        <v>2513131164</v>
      </c>
      <c r="AQ84" s="339">
        <v>6276665679</v>
      </c>
      <c r="AR84" s="339">
        <v>9624659922</v>
      </c>
      <c r="AS84" s="339">
        <v>17396555838</v>
      </c>
      <c r="AT84" s="339">
        <v>9115061419</v>
      </c>
      <c r="AY84" s="333"/>
      <c r="AZ84" s="333"/>
    </row>
    <row r="85" spans="1:52" s="140" customFormat="1">
      <c r="A85" s="164" t="s">
        <v>868</v>
      </c>
      <c r="B85" s="167" t="s">
        <v>947</v>
      </c>
      <c r="C85" s="165">
        <v>3552662</v>
      </c>
      <c r="D85" s="165">
        <v>8927046</v>
      </c>
      <c r="E85" s="166">
        <v>11512528</v>
      </c>
      <c r="F85" s="166">
        <v>1160817</v>
      </c>
      <c r="G85" s="166">
        <v>3162153</v>
      </c>
      <c r="H85" s="166">
        <v>5855946</v>
      </c>
      <c r="I85" s="166">
        <v>11692797</v>
      </c>
      <c r="J85" s="166">
        <v>3350856</v>
      </c>
      <c r="K85" s="166">
        <v>10537396</v>
      </c>
      <c r="L85" s="166">
        <v>13983342</v>
      </c>
      <c r="M85" s="166">
        <v>14385596</v>
      </c>
      <c r="N85" s="166">
        <v>39176882</v>
      </c>
      <c r="O85" s="166">
        <v>41188251</v>
      </c>
      <c r="P85" s="166">
        <v>39423906</v>
      </c>
      <c r="Q85" s="166">
        <v>39315890</v>
      </c>
      <c r="R85" s="166">
        <v>147140</v>
      </c>
      <c r="S85" s="166">
        <v>317630</v>
      </c>
      <c r="T85" s="166">
        <v>2247103</v>
      </c>
      <c r="U85" s="166">
        <v>4816374</v>
      </c>
      <c r="V85" s="166">
        <v>43056</v>
      </c>
      <c r="W85" s="166">
        <v>2467257</v>
      </c>
      <c r="X85" s="166">
        <v>6192901</v>
      </c>
      <c r="Y85" s="166">
        <v>8109808</v>
      </c>
      <c r="Z85" s="166">
        <v>898974</v>
      </c>
      <c r="AA85" s="166">
        <v>2593566</v>
      </c>
      <c r="AB85" s="166">
        <v>5678904</v>
      </c>
      <c r="AC85" s="166">
        <v>6370353</v>
      </c>
      <c r="AD85" s="166">
        <v>1434252</v>
      </c>
      <c r="AE85" s="166">
        <v>2550472</v>
      </c>
      <c r="AF85" s="166">
        <v>2899788</v>
      </c>
      <c r="AG85" s="166">
        <v>3608411</v>
      </c>
      <c r="AH85" s="166">
        <v>255188</v>
      </c>
      <c r="AI85" s="166">
        <v>748279</v>
      </c>
      <c r="AJ85" s="166">
        <v>3099281</v>
      </c>
      <c r="AK85" s="166">
        <v>5614140</v>
      </c>
      <c r="AL85" s="340">
        <v>601577</v>
      </c>
      <c r="AM85" s="340">
        <v>3390290</v>
      </c>
      <c r="AN85" s="340">
        <v>3566775</v>
      </c>
      <c r="AO85" s="340">
        <v>5986142</v>
      </c>
      <c r="AP85" s="340">
        <v>596691</v>
      </c>
      <c r="AQ85" s="340">
        <v>6280778</v>
      </c>
      <c r="AR85" s="340">
        <v>6333568</v>
      </c>
      <c r="AS85" s="340">
        <v>12190098</v>
      </c>
      <c r="AT85" s="340">
        <v>3043062</v>
      </c>
      <c r="AY85" s="333"/>
      <c r="AZ85" s="333"/>
    </row>
    <row r="86" spans="1:52" s="140" customFormat="1">
      <c r="A86" s="164" t="s">
        <v>869</v>
      </c>
      <c r="B86" s="167" t="s">
        <v>948</v>
      </c>
      <c r="C86" s="165">
        <v>14910853</v>
      </c>
      <c r="D86" s="165">
        <v>-13054401</v>
      </c>
      <c r="E86" s="166">
        <v>-2152698</v>
      </c>
      <c r="F86" s="166">
        <v>-362361</v>
      </c>
      <c r="G86" s="166">
        <v>-7237062</v>
      </c>
      <c r="H86" s="166">
        <v>-8742297</v>
      </c>
      <c r="I86" s="166">
        <v>-10656173</v>
      </c>
      <c r="J86" s="166">
        <v>-2495978</v>
      </c>
      <c r="K86" s="166">
        <v>-1755443</v>
      </c>
      <c r="L86" s="166">
        <v>-1178188</v>
      </c>
      <c r="M86" s="166">
        <v>-969674</v>
      </c>
      <c r="N86" s="166">
        <v>-87481</v>
      </c>
      <c r="O86" s="166">
        <v>-89083</v>
      </c>
      <c r="P86" s="166">
        <v>-129209</v>
      </c>
      <c r="Q86" s="166">
        <v>-574777</v>
      </c>
      <c r="R86" s="166">
        <v>-108978</v>
      </c>
      <c r="S86" s="166">
        <v>-108978</v>
      </c>
      <c r="T86" s="166">
        <v>-108978</v>
      </c>
      <c r="U86" s="166">
        <v>-1821672</v>
      </c>
      <c r="V86" s="166">
        <v>-93116</v>
      </c>
      <c r="W86" s="166">
        <v>-75660</v>
      </c>
      <c r="X86" s="166">
        <v>-97605</v>
      </c>
      <c r="Y86" s="166">
        <v>-286336</v>
      </c>
      <c r="Z86" s="166">
        <v>0</v>
      </c>
      <c r="AA86" s="166">
        <v>0</v>
      </c>
      <c r="AB86" s="166">
        <v>-572</v>
      </c>
      <c r="AC86" s="166">
        <v>-18954</v>
      </c>
      <c r="AD86" s="166">
        <v>-5180</v>
      </c>
      <c r="AE86" s="166">
        <v>-3889</v>
      </c>
      <c r="AF86" s="166">
        <v>-22968</v>
      </c>
      <c r="AG86" s="166">
        <v>-189612</v>
      </c>
      <c r="AH86" s="166">
        <v>-9113</v>
      </c>
      <c r="AI86" s="166">
        <v>-541142</v>
      </c>
      <c r="AJ86" s="166">
        <v>-542274</v>
      </c>
      <c r="AK86" s="166">
        <v>-928421</v>
      </c>
      <c r="AL86" s="340">
        <v>-46392</v>
      </c>
      <c r="AM86" s="340">
        <v>-47645</v>
      </c>
      <c r="AN86" s="340">
        <v>-48053</v>
      </c>
      <c r="AO86" s="340">
        <v>-73786</v>
      </c>
      <c r="AP86" s="340">
        <v>-8321</v>
      </c>
      <c r="AQ86" s="340">
        <v>-18583</v>
      </c>
      <c r="AR86" s="340">
        <v>-101565</v>
      </c>
      <c r="AS86" s="340">
        <v>-111761</v>
      </c>
      <c r="AT86" s="340">
        <v>-26944</v>
      </c>
      <c r="AY86" s="333"/>
      <c r="AZ86" s="333"/>
    </row>
    <row r="87" spans="1:52">
      <c r="A87" s="156" t="s">
        <v>949</v>
      </c>
      <c r="B87" s="159" t="s">
        <v>950</v>
      </c>
      <c r="C87" s="157">
        <v>6091006</v>
      </c>
      <c r="D87" s="157">
        <v>13508448</v>
      </c>
      <c r="E87" s="158">
        <v>15357316</v>
      </c>
      <c r="F87" s="158">
        <v>4600974</v>
      </c>
      <c r="G87" s="158">
        <v>5172274</v>
      </c>
      <c r="H87" s="158">
        <v>5159573</v>
      </c>
      <c r="I87" s="158">
        <v>5265176</v>
      </c>
      <c r="J87" s="158">
        <v>4962942</v>
      </c>
      <c r="K87" s="158">
        <v>5146528</v>
      </c>
      <c r="L87" s="158">
        <v>5906163</v>
      </c>
      <c r="M87" s="158">
        <v>6960375</v>
      </c>
      <c r="N87" s="158">
        <v>10143689</v>
      </c>
      <c r="O87" s="158">
        <v>11451633</v>
      </c>
      <c r="P87" s="158">
        <v>12994407</v>
      </c>
      <c r="Q87" s="158">
        <v>9060739</v>
      </c>
      <c r="R87" s="158">
        <v>8832289</v>
      </c>
      <c r="S87" s="158">
        <v>9907170</v>
      </c>
      <c r="T87" s="158">
        <v>11372720</v>
      </c>
      <c r="U87" s="158">
        <v>17093496</v>
      </c>
      <c r="V87" s="158">
        <v>9363040</v>
      </c>
      <c r="W87" s="158">
        <v>9424251</v>
      </c>
      <c r="X87" s="158">
        <v>11278244</v>
      </c>
      <c r="Y87" s="158">
        <v>14645190</v>
      </c>
      <c r="Z87" s="158">
        <v>7500244</v>
      </c>
      <c r="AA87" s="158">
        <v>9422624</v>
      </c>
      <c r="AB87" s="158">
        <v>12798232</v>
      </c>
      <c r="AC87" s="158">
        <v>14062561</v>
      </c>
      <c r="AD87" s="158">
        <v>10637499</v>
      </c>
      <c r="AE87" s="158">
        <v>12701029</v>
      </c>
      <c r="AF87" s="158">
        <v>15772148</v>
      </c>
      <c r="AG87" s="158">
        <v>20504777</v>
      </c>
      <c r="AH87" s="158">
        <v>16463113</v>
      </c>
      <c r="AI87" s="158">
        <v>21434036</v>
      </c>
      <c r="AJ87" s="158">
        <v>26760949</v>
      </c>
      <c r="AK87" s="158">
        <v>33254767</v>
      </c>
      <c r="AL87" s="338">
        <v>26683286</v>
      </c>
      <c r="AM87" s="338">
        <v>32524709</v>
      </c>
      <c r="AN87" s="338">
        <v>38860622</v>
      </c>
      <c r="AO87" s="338">
        <v>47418560</v>
      </c>
      <c r="AP87" s="338">
        <v>29030547</v>
      </c>
      <c r="AQ87" s="338">
        <v>36565099</v>
      </c>
      <c r="AR87" s="338">
        <v>52534553</v>
      </c>
      <c r="AS87" s="338">
        <v>83731457</v>
      </c>
      <c r="AT87" s="338">
        <v>18770906</v>
      </c>
      <c r="AY87" s="333"/>
      <c r="AZ87" s="333"/>
    </row>
    <row r="88" spans="1:52" s="140" customFormat="1">
      <c r="A88" s="168" t="s">
        <v>870</v>
      </c>
      <c r="B88" s="171" t="s">
        <v>1029</v>
      </c>
      <c r="C88" s="169">
        <v>174840566</v>
      </c>
      <c r="D88" s="169">
        <v>153388156</v>
      </c>
      <c r="E88" s="170">
        <v>192125945</v>
      </c>
      <c r="F88" s="170">
        <v>102675428</v>
      </c>
      <c r="G88" s="170">
        <v>178652306</v>
      </c>
      <c r="H88" s="170">
        <v>211805973</v>
      </c>
      <c r="I88" s="170">
        <v>271498024</v>
      </c>
      <c r="J88" s="170">
        <v>63145117</v>
      </c>
      <c r="K88" s="170">
        <v>122921841</v>
      </c>
      <c r="L88" s="170">
        <v>208207780</v>
      </c>
      <c r="M88" s="170">
        <v>338887758</v>
      </c>
      <c r="N88" s="170">
        <v>228853132</v>
      </c>
      <c r="O88" s="170">
        <v>285289007</v>
      </c>
      <c r="P88" s="170">
        <v>306455931</v>
      </c>
      <c r="Q88" s="170">
        <v>364575313</v>
      </c>
      <c r="R88" s="170">
        <v>129798209</v>
      </c>
      <c r="S88" s="170">
        <v>183950489</v>
      </c>
      <c r="T88" s="170">
        <v>178091270</v>
      </c>
      <c r="U88" s="170">
        <v>357716876</v>
      </c>
      <c r="V88" s="170">
        <v>221980070</v>
      </c>
      <c r="W88" s="170">
        <v>363895177</v>
      </c>
      <c r="X88" s="170">
        <v>557594186</v>
      </c>
      <c r="Y88" s="170">
        <v>816843084</v>
      </c>
      <c r="Z88" s="170">
        <v>388441807</v>
      </c>
      <c r="AA88" s="170">
        <v>748836064</v>
      </c>
      <c r="AB88" s="170">
        <v>1151009954</v>
      </c>
      <c r="AC88" s="170">
        <v>1403127554</v>
      </c>
      <c r="AD88" s="170">
        <v>480457157</v>
      </c>
      <c r="AE88" s="170">
        <v>993343904</v>
      </c>
      <c r="AF88" s="170">
        <v>1340538924</v>
      </c>
      <c r="AG88" s="170">
        <v>1872111401</v>
      </c>
      <c r="AH88" s="170">
        <v>859604705</v>
      </c>
      <c r="AI88" s="170">
        <v>2021005608</v>
      </c>
      <c r="AJ88" s="170">
        <v>3439397996</v>
      </c>
      <c r="AK88" s="170">
        <v>5156070807</v>
      </c>
      <c r="AL88" s="341">
        <v>2200356255</v>
      </c>
      <c r="AM88" s="341">
        <v>3603963283</v>
      </c>
      <c r="AN88" s="341">
        <v>4780985038</v>
      </c>
      <c r="AO88" s="341">
        <v>7062021253</v>
      </c>
      <c r="AP88" s="341">
        <v>2542750081</v>
      </c>
      <c r="AQ88" s="341">
        <v>6319492973</v>
      </c>
      <c r="AR88" s="341">
        <v>9683426478</v>
      </c>
      <c r="AS88" s="341">
        <v>17492365632</v>
      </c>
      <c r="AT88" s="341">
        <v>9136848443</v>
      </c>
      <c r="AY88" s="333"/>
      <c r="AZ88" s="333"/>
    </row>
    <row r="89" spans="1:52">
      <c r="A89" s="156" t="s">
        <v>1023</v>
      </c>
      <c r="B89" s="159" t="s">
        <v>952</v>
      </c>
      <c r="C89" s="157">
        <v>272277981</v>
      </c>
      <c r="D89" s="157">
        <v>329582616</v>
      </c>
      <c r="E89" s="158">
        <v>461875625</v>
      </c>
      <c r="F89" s="158">
        <v>138808694</v>
      </c>
      <c r="G89" s="158">
        <v>221566748</v>
      </c>
      <c r="H89" s="158">
        <v>640822014</v>
      </c>
      <c r="I89" s="158">
        <v>874466412</v>
      </c>
      <c r="J89" s="158">
        <v>369506911</v>
      </c>
      <c r="K89" s="158">
        <v>467674551</v>
      </c>
      <c r="L89" s="158">
        <v>610658230</v>
      </c>
      <c r="M89" s="158">
        <v>761617731</v>
      </c>
      <c r="N89" s="158">
        <v>213129506</v>
      </c>
      <c r="O89" s="158">
        <v>381830989</v>
      </c>
      <c r="P89" s="158">
        <v>584772130</v>
      </c>
      <c r="Q89" s="158">
        <v>773618976</v>
      </c>
      <c r="R89" s="158">
        <v>250374533</v>
      </c>
      <c r="S89" s="158">
        <v>505748201</v>
      </c>
      <c r="T89" s="158">
        <v>739859856</v>
      </c>
      <c r="U89" s="158">
        <v>1066537563</v>
      </c>
      <c r="V89" s="158">
        <v>429431984</v>
      </c>
      <c r="W89" s="158">
        <v>721166864</v>
      </c>
      <c r="X89" s="158">
        <v>1025754876</v>
      </c>
      <c r="Y89" s="158">
        <v>1316937992</v>
      </c>
      <c r="Z89" s="158">
        <v>602919393</v>
      </c>
      <c r="AA89" s="158">
        <v>964863178</v>
      </c>
      <c r="AB89" s="158">
        <v>1868337470</v>
      </c>
      <c r="AC89" s="158">
        <v>2151059956</v>
      </c>
      <c r="AD89" s="158">
        <v>802725253</v>
      </c>
      <c r="AE89" s="158">
        <v>1305627320</v>
      </c>
      <c r="AF89" s="158">
        <v>1747115722</v>
      </c>
      <c r="AG89" s="158">
        <v>2182787644</v>
      </c>
      <c r="AH89" s="158">
        <v>495408239</v>
      </c>
      <c r="AI89" s="158">
        <v>838354376</v>
      </c>
      <c r="AJ89" s="158">
        <v>1284900077</v>
      </c>
      <c r="AK89" s="158">
        <v>1741500583</v>
      </c>
      <c r="AL89" s="338">
        <v>1085129451</v>
      </c>
      <c r="AM89" s="338">
        <v>1596735035</v>
      </c>
      <c r="AN89" s="338">
        <v>2254138237</v>
      </c>
      <c r="AO89" s="338">
        <v>3629380995</v>
      </c>
      <c r="AP89" s="338">
        <v>1657411498</v>
      </c>
      <c r="AQ89" s="338">
        <v>2547837663</v>
      </c>
      <c r="AR89" s="338">
        <v>3821076591</v>
      </c>
      <c r="AS89" s="338">
        <v>5727090020</v>
      </c>
      <c r="AT89" s="338">
        <v>2419906732</v>
      </c>
      <c r="AY89" s="333"/>
      <c r="AZ89" s="333"/>
    </row>
    <row r="90" spans="1:52">
      <c r="A90" s="156" t="s">
        <v>871</v>
      </c>
      <c r="B90" s="159" t="s">
        <v>958</v>
      </c>
      <c r="C90" s="157">
        <v>-185546123</v>
      </c>
      <c r="D90" s="157">
        <v>-214986788</v>
      </c>
      <c r="E90" s="158">
        <v>-307780950</v>
      </c>
      <c r="F90" s="158">
        <v>-100933432</v>
      </c>
      <c r="G90" s="158">
        <v>-165305526</v>
      </c>
      <c r="H90" s="158">
        <v>-325120712</v>
      </c>
      <c r="I90" s="158">
        <v>-537240782</v>
      </c>
      <c r="J90" s="158">
        <v>-314694035</v>
      </c>
      <c r="K90" s="158">
        <v>-384513044</v>
      </c>
      <c r="L90" s="158">
        <v>-491202829</v>
      </c>
      <c r="M90" s="158">
        <v>-647426247</v>
      </c>
      <c r="N90" s="158">
        <v>-172569082</v>
      </c>
      <c r="O90" s="158">
        <v>-301070305</v>
      </c>
      <c r="P90" s="158">
        <v>-450440394</v>
      </c>
      <c r="Q90" s="158">
        <v>-605758046</v>
      </c>
      <c r="R90" s="158">
        <v>-190787145</v>
      </c>
      <c r="S90" s="158">
        <v>-393244248</v>
      </c>
      <c r="T90" s="158">
        <v>-568938334</v>
      </c>
      <c r="U90" s="158">
        <v>-823045728</v>
      </c>
      <c r="V90" s="158">
        <v>-378626352</v>
      </c>
      <c r="W90" s="158">
        <v>-620611491</v>
      </c>
      <c r="X90" s="158">
        <v>-915809055</v>
      </c>
      <c r="Y90" s="158">
        <v>-1157635639</v>
      </c>
      <c r="Z90" s="158">
        <v>-467568584</v>
      </c>
      <c r="AA90" s="158">
        <v>-776640207</v>
      </c>
      <c r="AB90" s="158">
        <v>-1516536607</v>
      </c>
      <c r="AC90" s="158">
        <v>-1861713120</v>
      </c>
      <c r="AD90" s="158">
        <v>-736884974</v>
      </c>
      <c r="AE90" s="158">
        <v>-1177018082</v>
      </c>
      <c r="AF90" s="158">
        <v>-1515541856</v>
      </c>
      <c r="AG90" s="158">
        <v>-1887553998</v>
      </c>
      <c r="AH90" s="158">
        <v>-380637678</v>
      </c>
      <c r="AI90" s="158">
        <v>-546119647</v>
      </c>
      <c r="AJ90" s="158">
        <v>-885212219</v>
      </c>
      <c r="AK90" s="158">
        <v>-1267524993</v>
      </c>
      <c r="AL90" s="338">
        <v>-908004279</v>
      </c>
      <c r="AM90" s="338">
        <v>-1321692345</v>
      </c>
      <c r="AN90" s="338">
        <v>-1897297856</v>
      </c>
      <c r="AO90" s="338">
        <v>-3074619374</v>
      </c>
      <c r="AP90" s="338">
        <v>-1279769969</v>
      </c>
      <c r="AQ90" s="338">
        <v>-2510353401</v>
      </c>
      <c r="AR90" s="338">
        <v>-3758439954</v>
      </c>
      <c r="AS90" s="338">
        <v>-5448439272</v>
      </c>
      <c r="AT90" s="338">
        <v>-4086333920</v>
      </c>
      <c r="AY90" s="333"/>
      <c r="AZ90" s="333"/>
    </row>
    <row r="91" spans="1:52" s="172" customFormat="1">
      <c r="A91" s="160" t="s">
        <v>872</v>
      </c>
      <c r="B91" s="163" t="s">
        <v>951</v>
      </c>
      <c r="C91" s="161">
        <v>261572424</v>
      </c>
      <c r="D91" s="161">
        <v>267983984</v>
      </c>
      <c r="E91" s="162">
        <v>346220620</v>
      </c>
      <c r="F91" s="162">
        <v>140550690</v>
      </c>
      <c r="G91" s="162">
        <v>234913528</v>
      </c>
      <c r="H91" s="162">
        <v>527507275</v>
      </c>
      <c r="I91" s="162">
        <v>608723654</v>
      </c>
      <c r="J91" s="162">
        <v>117957993</v>
      </c>
      <c r="K91" s="162">
        <v>206083348</v>
      </c>
      <c r="L91" s="162">
        <v>327663181</v>
      </c>
      <c r="M91" s="162">
        <v>453079242</v>
      </c>
      <c r="N91" s="162">
        <v>269413556</v>
      </c>
      <c r="O91" s="162">
        <v>366049691</v>
      </c>
      <c r="P91" s="162">
        <v>440787667</v>
      </c>
      <c r="Q91" s="162">
        <v>532436243</v>
      </c>
      <c r="R91" s="162">
        <v>189385597</v>
      </c>
      <c r="S91" s="162">
        <v>296454442</v>
      </c>
      <c r="T91" s="162">
        <v>349012792</v>
      </c>
      <c r="U91" s="162">
        <v>601208711</v>
      </c>
      <c r="V91" s="162">
        <v>272785702</v>
      </c>
      <c r="W91" s="162">
        <v>464450550</v>
      </c>
      <c r="X91" s="162">
        <v>667540007</v>
      </c>
      <c r="Y91" s="162">
        <v>976145437</v>
      </c>
      <c r="Z91" s="162">
        <v>523792616</v>
      </c>
      <c r="AA91" s="162">
        <v>937059035</v>
      </c>
      <c r="AB91" s="162">
        <v>1502810817</v>
      </c>
      <c r="AC91" s="162">
        <v>1692474390</v>
      </c>
      <c r="AD91" s="162">
        <v>546297436</v>
      </c>
      <c r="AE91" s="162">
        <v>1121953142</v>
      </c>
      <c r="AF91" s="162">
        <v>1572112790</v>
      </c>
      <c r="AG91" s="162">
        <v>2167345047</v>
      </c>
      <c r="AH91" s="162">
        <v>974375266</v>
      </c>
      <c r="AI91" s="162">
        <v>2313240337</v>
      </c>
      <c r="AJ91" s="162">
        <v>3839085854</v>
      </c>
      <c r="AK91" s="162">
        <v>5630046397</v>
      </c>
      <c r="AL91" s="339">
        <v>2377481427</v>
      </c>
      <c r="AM91" s="339">
        <v>3879005973</v>
      </c>
      <c r="AN91" s="339">
        <v>5137825419</v>
      </c>
      <c r="AO91" s="339">
        <v>7616782874</v>
      </c>
      <c r="AP91" s="339">
        <v>2920391610</v>
      </c>
      <c r="AQ91" s="339">
        <v>6356977235</v>
      </c>
      <c r="AR91" s="339">
        <v>9746063115</v>
      </c>
      <c r="AS91" s="339">
        <v>17771016380</v>
      </c>
      <c r="AT91" s="339">
        <v>7470421255</v>
      </c>
      <c r="AY91" s="333"/>
      <c r="AZ91" s="333"/>
    </row>
    <row r="92" spans="1:52">
      <c r="A92" s="156" t="s">
        <v>873</v>
      </c>
      <c r="B92" s="159" t="s">
        <v>954</v>
      </c>
      <c r="C92" s="157">
        <v>0</v>
      </c>
      <c r="D92" s="157">
        <v>-44171754</v>
      </c>
      <c r="E92" s="158">
        <v>-56123796</v>
      </c>
      <c r="F92" s="158">
        <v>-19188907</v>
      </c>
      <c r="G92" s="158">
        <v>-36378803</v>
      </c>
      <c r="H92" s="158">
        <v>-63065788</v>
      </c>
      <c r="I92" s="158">
        <v>-80207165</v>
      </c>
      <c r="J92" s="158">
        <v>-21383547</v>
      </c>
      <c r="K92" s="158">
        <v>-36772129</v>
      </c>
      <c r="L92" s="158">
        <v>-54917459</v>
      </c>
      <c r="M92" s="158">
        <v>-82946712</v>
      </c>
      <c r="N92" s="158">
        <v>-40209262</v>
      </c>
      <c r="O92" s="158">
        <v>-60089176</v>
      </c>
      <c r="P92" s="158">
        <v>-79225457</v>
      </c>
      <c r="Q92" s="158">
        <v>-99539704</v>
      </c>
      <c r="R92" s="158">
        <v>-33655781</v>
      </c>
      <c r="S92" s="158">
        <v>-50216782</v>
      </c>
      <c r="T92" s="158">
        <v>-65012869</v>
      </c>
      <c r="U92" s="158">
        <v>-117960142</v>
      </c>
      <c r="V92" s="158">
        <v>-48430978</v>
      </c>
      <c r="W92" s="158">
        <v>-77855570</v>
      </c>
      <c r="X92" s="158">
        <v>-113347626</v>
      </c>
      <c r="Y92" s="158">
        <v>-177039515</v>
      </c>
      <c r="Z92" s="158">
        <v>-100462240</v>
      </c>
      <c r="AA92" s="158">
        <v>-188803149</v>
      </c>
      <c r="AB92" s="158">
        <v>-312988433</v>
      </c>
      <c r="AC92" s="158">
        <v>-349668964</v>
      </c>
      <c r="AD92" s="158">
        <v>-118217268</v>
      </c>
      <c r="AE92" s="158">
        <v>-232314414</v>
      </c>
      <c r="AF92" s="158">
        <v>-323647812</v>
      </c>
      <c r="AG92" s="158">
        <v>-439502413</v>
      </c>
      <c r="AH92" s="158">
        <v>-198724000</v>
      </c>
      <c r="AI92" s="158">
        <v>-480049577</v>
      </c>
      <c r="AJ92" s="158">
        <v>-811979017</v>
      </c>
      <c r="AK92" s="158">
        <v>-1206256599</v>
      </c>
      <c r="AL92" s="338">
        <v>-448054620</v>
      </c>
      <c r="AM92" s="338">
        <v>-913235978</v>
      </c>
      <c r="AN92" s="338">
        <v>-1234962757</v>
      </c>
      <c r="AO92" s="338">
        <v>-1841658238</v>
      </c>
      <c r="AP92" s="338">
        <v>-584520288</v>
      </c>
      <c r="AQ92" s="338">
        <v>-1379194694</v>
      </c>
      <c r="AR92" s="338">
        <v>-2129692581</v>
      </c>
      <c r="AS92" s="338">
        <v>-3305902562</v>
      </c>
      <c r="AT92" s="338">
        <v>-1643301708</v>
      </c>
      <c r="AY92" s="333"/>
      <c r="AZ92" s="333"/>
    </row>
    <row r="93" spans="1:52">
      <c r="A93" s="156" t="s">
        <v>874</v>
      </c>
      <c r="B93" s="159" t="s">
        <v>955</v>
      </c>
      <c r="C93" s="157">
        <v>-37542417</v>
      </c>
      <c r="D93" s="157">
        <v>-47763149</v>
      </c>
      <c r="E93" s="158">
        <v>-62684337</v>
      </c>
      <c r="F93" s="158">
        <v>-16217872</v>
      </c>
      <c r="G93" s="158">
        <v>-40260251</v>
      </c>
      <c r="H93" s="158">
        <v>-87159156</v>
      </c>
      <c r="I93" s="158">
        <v>-132241887</v>
      </c>
      <c r="J93" s="158">
        <v>-13171631</v>
      </c>
      <c r="K93" s="158">
        <v>-24545753</v>
      </c>
      <c r="L93" s="158">
        <v>-38344917</v>
      </c>
      <c r="M93" s="158">
        <v>-58530288</v>
      </c>
      <c r="N93" s="158">
        <v>-44167582</v>
      </c>
      <c r="O93" s="158">
        <v>-54178900</v>
      </c>
      <c r="P93" s="158">
        <v>-101184790</v>
      </c>
      <c r="Q93" s="158">
        <v>-88880773</v>
      </c>
      <c r="R93" s="158">
        <v>-28886244</v>
      </c>
      <c r="S93" s="158">
        <v>-42394121</v>
      </c>
      <c r="T93" s="158">
        <v>-61036603</v>
      </c>
      <c r="U93" s="158">
        <v>-114544909</v>
      </c>
      <c r="V93" s="158">
        <v>-34449746</v>
      </c>
      <c r="W93" s="158">
        <v>-63884879</v>
      </c>
      <c r="X93" s="158">
        <v>-119983148</v>
      </c>
      <c r="Y93" s="158">
        <v>-136780660</v>
      </c>
      <c r="Z93" s="158">
        <v>-139455480</v>
      </c>
      <c r="AA93" s="158">
        <v>-202905379</v>
      </c>
      <c r="AB93" s="158">
        <v>-435458046</v>
      </c>
      <c r="AC93" s="158">
        <v>-371041705</v>
      </c>
      <c r="AD93" s="158">
        <v>-186228405</v>
      </c>
      <c r="AE93" s="158">
        <v>-204528810</v>
      </c>
      <c r="AF93" s="158">
        <v>-302449811</v>
      </c>
      <c r="AG93" s="158">
        <v>-483968779</v>
      </c>
      <c r="AH93" s="158">
        <v>-196887548</v>
      </c>
      <c r="AI93" s="158">
        <v>-432431166</v>
      </c>
      <c r="AJ93" s="158">
        <v>-783420292</v>
      </c>
      <c r="AK93" s="158">
        <v>-1097900435</v>
      </c>
      <c r="AL93" s="338">
        <v>-549926934</v>
      </c>
      <c r="AM93" s="338">
        <v>-1020888123</v>
      </c>
      <c r="AN93" s="338">
        <v>-1347289743</v>
      </c>
      <c r="AO93" s="338">
        <v>-1902790496</v>
      </c>
      <c r="AP93" s="338">
        <v>-487965270</v>
      </c>
      <c r="AQ93" s="338">
        <v>-1424174605</v>
      </c>
      <c r="AR93" s="338">
        <v>-2151309523</v>
      </c>
      <c r="AS93" s="338">
        <v>-3069499438</v>
      </c>
      <c r="AT93" s="338">
        <v>-2281514300</v>
      </c>
      <c r="AY93" s="333"/>
      <c r="AZ93" s="333"/>
    </row>
    <row r="94" spans="1:52">
      <c r="A94" s="156" t="s">
        <v>875</v>
      </c>
      <c r="B94" s="159" t="s">
        <v>956</v>
      </c>
      <c r="C94" s="157">
        <v>-2226450</v>
      </c>
      <c r="D94" s="157">
        <v>3591395</v>
      </c>
      <c r="E94" s="158">
        <v>6560541</v>
      </c>
      <c r="F94" s="158">
        <v>-2971035</v>
      </c>
      <c r="G94" s="158">
        <v>3881448</v>
      </c>
      <c r="H94" s="158">
        <v>24093368</v>
      </c>
      <c r="I94" s="158">
        <v>52034722</v>
      </c>
      <c r="J94" s="158">
        <v>-8211916</v>
      </c>
      <c r="K94" s="158">
        <v>-12226376</v>
      </c>
      <c r="L94" s="158">
        <v>-16572542</v>
      </c>
      <c r="M94" s="158">
        <v>-24416424</v>
      </c>
      <c r="N94" s="158">
        <v>3958320</v>
      </c>
      <c r="O94" s="158">
        <v>-5910276</v>
      </c>
      <c r="P94" s="158">
        <v>21959333</v>
      </c>
      <c r="Q94" s="158">
        <v>-10658931</v>
      </c>
      <c r="R94" s="158">
        <v>-4769537</v>
      </c>
      <c r="S94" s="158">
        <v>-7822661</v>
      </c>
      <c r="T94" s="158">
        <v>-3976266</v>
      </c>
      <c r="U94" s="158">
        <v>-3415233</v>
      </c>
      <c r="V94" s="158">
        <v>-13981232</v>
      </c>
      <c r="W94" s="158">
        <v>-13970691</v>
      </c>
      <c r="X94" s="158">
        <v>6635522</v>
      </c>
      <c r="Y94" s="158">
        <v>-40258855</v>
      </c>
      <c r="Z94" s="158">
        <v>38993240</v>
      </c>
      <c r="AA94" s="158">
        <v>14102230</v>
      </c>
      <c r="AB94" s="158">
        <v>122469613</v>
      </c>
      <c r="AC94" s="158">
        <v>21372741</v>
      </c>
      <c r="AD94" s="158">
        <v>68011137</v>
      </c>
      <c r="AE94" s="158">
        <v>-27785604</v>
      </c>
      <c r="AF94" s="158">
        <v>-21198001</v>
      </c>
      <c r="AG94" s="158">
        <v>44466366</v>
      </c>
      <c r="AH94" s="158">
        <v>-1836452</v>
      </c>
      <c r="AI94" s="158">
        <v>-47618411</v>
      </c>
      <c r="AJ94" s="158">
        <v>-28558725</v>
      </c>
      <c r="AK94" s="158">
        <v>-108356164</v>
      </c>
      <c r="AL94" s="338">
        <v>101872314</v>
      </c>
      <c r="AM94" s="338">
        <v>107652145</v>
      </c>
      <c r="AN94" s="338">
        <v>112326986</v>
      </c>
      <c r="AO94" s="338">
        <v>61132258</v>
      </c>
      <c r="AP94" s="338">
        <v>-96555018</v>
      </c>
      <c r="AQ94" s="338">
        <v>44979911</v>
      </c>
      <c r="AR94" s="338">
        <v>21616942</v>
      </c>
      <c r="AS94" s="338">
        <v>-236403124</v>
      </c>
      <c r="AT94" s="338">
        <v>638212592</v>
      </c>
      <c r="AY94" s="333"/>
      <c r="AZ94" s="333"/>
    </row>
    <row r="95" spans="1:52" s="172" customFormat="1">
      <c r="A95" s="160" t="s">
        <v>876</v>
      </c>
      <c r="B95" s="163" t="s">
        <v>957</v>
      </c>
      <c r="C95" s="161">
        <v>221803557</v>
      </c>
      <c r="D95" s="161">
        <v>223812230</v>
      </c>
      <c r="E95" s="162">
        <v>290096824</v>
      </c>
      <c r="F95" s="162">
        <v>121361783</v>
      </c>
      <c r="G95" s="162">
        <v>198534725</v>
      </c>
      <c r="H95" s="162">
        <v>464441487</v>
      </c>
      <c r="I95" s="162">
        <v>528516489</v>
      </c>
      <c r="J95" s="162">
        <v>96574446</v>
      </c>
      <c r="K95" s="162">
        <v>169311219</v>
      </c>
      <c r="L95" s="162">
        <v>272745722</v>
      </c>
      <c r="M95" s="162">
        <v>370132530</v>
      </c>
      <c r="N95" s="162">
        <v>229204294</v>
      </c>
      <c r="O95" s="162">
        <v>305960515</v>
      </c>
      <c r="P95" s="162">
        <v>361562210</v>
      </c>
      <c r="Q95" s="162">
        <v>432896539</v>
      </c>
      <c r="R95" s="162">
        <v>155729816</v>
      </c>
      <c r="S95" s="162">
        <v>246237660</v>
      </c>
      <c r="T95" s="162">
        <v>283999923</v>
      </c>
      <c r="U95" s="162">
        <v>483248569</v>
      </c>
      <c r="V95" s="162">
        <v>224354724</v>
      </c>
      <c r="W95" s="162">
        <v>386594980</v>
      </c>
      <c r="X95" s="162">
        <v>554192381</v>
      </c>
      <c r="Y95" s="162">
        <v>799105922</v>
      </c>
      <c r="Z95" s="162">
        <v>423330376</v>
      </c>
      <c r="AA95" s="162">
        <v>748255886</v>
      </c>
      <c r="AB95" s="162">
        <v>1189822384</v>
      </c>
      <c r="AC95" s="162">
        <v>1342805426</v>
      </c>
      <c r="AD95" s="162">
        <v>428080168</v>
      </c>
      <c r="AE95" s="162">
        <v>889638728</v>
      </c>
      <c r="AF95" s="162">
        <v>1248464978</v>
      </c>
      <c r="AG95" s="162">
        <v>1727842634</v>
      </c>
      <c r="AH95" s="162">
        <v>775651266</v>
      </c>
      <c r="AI95" s="162">
        <v>1833190760</v>
      </c>
      <c r="AJ95" s="162">
        <v>3027106837</v>
      </c>
      <c r="AK95" s="162">
        <v>4423789798</v>
      </c>
      <c r="AL95" s="339">
        <v>1929426807</v>
      </c>
      <c r="AM95" s="339">
        <v>2965769995</v>
      </c>
      <c r="AN95" s="339">
        <v>3902862662</v>
      </c>
      <c r="AO95" s="339">
        <v>5775124636</v>
      </c>
      <c r="AP95" s="339">
        <v>2335871322</v>
      </c>
      <c r="AQ95" s="339">
        <v>4977782541</v>
      </c>
      <c r="AR95" s="339">
        <v>7616370534</v>
      </c>
      <c r="AS95" s="339">
        <v>14465113818</v>
      </c>
      <c r="AT95" s="339">
        <v>5827119547</v>
      </c>
      <c r="AY95" s="333"/>
      <c r="AZ95" s="333"/>
    </row>
    <row r="96" spans="1:52">
      <c r="A96" s="156" t="s">
        <v>877</v>
      </c>
      <c r="B96" s="159" t="s">
        <v>977</v>
      </c>
      <c r="C96" s="157">
        <v>409147</v>
      </c>
      <c r="D96" s="157">
        <v>388601</v>
      </c>
      <c r="E96" s="158">
        <v>-75237</v>
      </c>
      <c r="F96" s="158">
        <v>0</v>
      </c>
      <c r="G96" s="158">
        <v>0</v>
      </c>
      <c r="H96" s="158">
        <v>0</v>
      </c>
      <c r="I96" s="158">
        <v>0</v>
      </c>
      <c r="J96" s="158">
        <v>0</v>
      </c>
      <c r="K96" s="158">
        <v>-143450</v>
      </c>
      <c r="L96" s="158">
        <v>205650</v>
      </c>
      <c r="M96" s="158">
        <v>2007197</v>
      </c>
      <c r="N96" s="158">
        <v>0</v>
      </c>
      <c r="O96" s="158">
        <v>0</v>
      </c>
      <c r="P96" s="158">
        <v>0</v>
      </c>
      <c r="Q96" s="158">
        <v>0</v>
      </c>
      <c r="R96" s="158">
        <v>0</v>
      </c>
      <c r="S96" s="158">
        <v>0</v>
      </c>
      <c r="T96" s="158">
        <v>0</v>
      </c>
      <c r="U96" s="158">
        <v>0</v>
      </c>
      <c r="V96" s="158">
        <v>0</v>
      </c>
      <c r="W96" s="158">
        <v>0</v>
      </c>
      <c r="X96" s="158">
        <v>0</v>
      </c>
      <c r="Y96" s="158">
        <v>0</v>
      </c>
      <c r="Z96" s="158">
        <v>0</v>
      </c>
      <c r="AA96" s="158">
        <v>0</v>
      </c>
      <c r="AB96" s="158">
        <v>0</v>
      </c>
      <c r="AC96" s="158">
        <v>0</v>
      </c>
      <c r="AD96" s="158">
        <v>0</v>
      </c>
      <c r="AE96" s="158">
        <v>0</v>
      </c>
      <c r="AF96" s="158">
        <v>0</v>
      </c>
      <c r="AG96" s="158">
        <v>0</v>
      </c>
      <c r="AH96" s="158">
        <v>0</v>
      </c>
      <c r="AI96" s="158">
        <v>0</v>
      </c>
      <c r="AJ96" s="158">
        <v>0</v>
      </c>
      <c r="AK96" s="158">
        <v>0</v>
      </c>
      <c r="AL96" s="338">
        <v>0</v>
      </c>
      <c r="AM96" s="338">
        <v>0</v>
      </c>
      <c r="AN96" s="338">
        <v>0</v>
      </c>
      <c r="AO96" s="338">
        <v>0</v>
      </c>
      <c r="AP96" s="338">
        <v>0</v>
      </c>
      <c r="AQ96" s="338">
        <v>0</v>
      </c>
      <c r="AR96" s="338">
        <v>0</v>
      </c>
      <c r="AS96" s="338">
        <v>0</v>
      </c>
      <c r="AT96" s="338">
        <v>0</v>
      </c>
      <c r="AY96" s="333"/>
      <c r="AZ96" s="333"/>
    </row>
    <row r="97" spans="1:52">
      <c r="A97" s="160" t="s">
        <v>878</v>
      </c>
      <c r="B97" s="163" t="s">
        <v>978</v>
      </c>
      <c r="C97" s="161">
        <v>222212704</v>
      </c>
      <c r="D97" s="161">
        <v>224200831</v>
      </c>
      <c r="E97" s="162">
        <v>290021587</v>
      </c>
      <c r="F97" s="162">
        <v>121361783</v>
      </c>
      <c r="G97" s="162">
        <v>198534725</v>
      </c>
      <c r="H97" s="162">
        <v>464441487</v>
      </c>
      <c r="I97" s="162">
        <v>528516489</v>
      </c>
      <c r="J97" s="162">
        <v>96574446</v>
      </c>
      <c r="K97" s="162">
        <v>169167769</v>
      </c>
      <c r="L97" s="162">
        <v>272951372</v>
      </c>
      <c r="M97" s="162">
        <v>372139727</v>
      </c>
      <c r="N97" s="162">
        <v>229204294</v>
      </c>
      <c r="O97" s="162">
        <v>305960515</v>
      </c>
      <c r="P97" s="162">
        <v>361562210</v>
      </c>
      <c r="Q97" s="162">
        <v>432896539</v>
      </c>
      <c r="R97" s="162">
        <v>155729816</v>
      </c>
      <c r="S97" s="162">
        <v>246237660</v>
      </c>
      <c r="T97" s="162">
        <v>283999923</v>
      </c>
      <c r="U97" s="162">
        <v>483248569</v>
      </c>
      <c r="V97" s="162">
        <v>224354724</v>
      </c>
      <c r="W97" s="162">
        <v>386594980</v>
      </c>
      <c r="X97" s="162">
        <v>554192381</v>
      </c>
      <c r="Y97" s="162">
        <v>799105922</v>
      </c>
      <c r="Z97" s="162">
        <v>423330376</v>
      </c>
      <c r="AA97" s="162">
        <v>748255886</v>
      </c>
      <c r="AB97" s="162">
        <v>1189822384</v>
      </c>
      <c r="AC97" s="162">
        <v>1342805426</v>
      </c>
      <c r="AD97" s="162">
        <v>428080168</v>
      </c>
      <c r="AE97" s="162">
        <v>889638728</v>
      </c>
      <c r="AF97" s="162">
        <v>1248464978</v>
      </c>
      <c r="AG97" s="162">
        <v>1727842634</v>
      </c>
      <c r="AH97" s="162">
        <v>775651266</v>
      </c>
      <c r="AI97" s="162">
        <v>1833190760</v>
      </c>
      <c r="AJ97" s="162">
        <v>3027106837</v>
      </c>
      <c r="AK97" s="162">
        <v>4423789798</v>
      </c>
      <c r="AL97" s="339">
        <v>1929426807</v>
      </c>
      <c r="AM97" s="339">
        <v>2965769995</v>
      </c>
      <c r="AN97" s="339">
        <v>3902862662</v>
      </c>
      <c r="AO97" s="339">
        <v>5775124636</v>
      </c>
      <c r="AP97" s="339">
        <v>2335871322</v>
      </c>
      <c r="AQ97" s="339">
        <v>4977782541</v>
      </c>
      <c r="AR97" s="339">
        <v>7616370534</v>
      </c>
      <c r="AS97" s="339">
        <v>14465113818</v>
      </c>
      <c r="AT97" s="339">
        <v>5827119547</v>
      </c>
      <c r="AY97" s="333"/>
      <c r="AZ97" s="333"/>
    </row>
    <row r="98" spans="1:52">
      <c r="A98" s="174" t="s">
        <v>879</v>
      </c>
      <c r="B98" s="159" t="s">
        <v>979</v>
      </c>
      <c r="C98" s="157">
        <v>-534672</v>
      </c>
      <c r="D98" s="157">
        <v>-544946</v>
      </c>
      <c r="E98" s="158">
        <v>0</v>
      </c>
      <c r="F98" s="158">
        <v>0</v>
      </c>
      <c r="G98" s="158">
        <v>0</v>
      </c>
      <c r="H98" s="158">
        <v>0</v>
      </c>
      <c r="I98" s="158">
        <v>0</v>
      </c>
      <c r="J98" s="158">
        <v>0</v>
      </c>
      <c r="K98" s="158">
        <v>0</v>
      </c>
      <c r="L98" s="158">
        <v>174550</v>
      </c>
      <c r="M98" s="158">
        <v>174550</v>
      </c>
      <c r="N98" s="158">
        <v>0</v>
      </c>
      <c r="O98" s="158">
        <v>0</v>
      </c>
      <c r="P98" s="158">
        <v>0</v>
      </c>
      <c r="Q98" s="158">
        <v>0</v>
      </c>
      <c r="R98" s="158">
        <v>0</v>
      </c>
      <c r="S98" s="158">
        <v>0</v>
      </c>
      <c r="T98" s="158">
        <v>0</v>
      </c>
      <c r="U98" s="158">
        <v>0</v>
      </c>
      <c r="V98" s="158">
        <v>0</v>
      </c>
      <c r="W98" s="158">
        <v>0</v>
      </c>
      <c r="X98" s="158">
        <v>0</v>
      </c>
      <c r="Y98" s="158">
        <v>0</v>
      </c>
      <c r="Z98" s="158">
        <v>0</v>
      </c>
      <c r="AA98" s="158">
        <v>0</v>
      </c>
      <c r="AB98" s="158">
        <v>0</v>
      </c>
      <c r="AC98" s="158">
        <v>0</v>
      </c>
      <c r="AD98" s="158">
        <v>0</v>
      </c>
      <c r="AE98" s="158">
        <v>0</v>
      </c>
      <c r="AF98" s="158">
        <v>0</v>
      </c>
      <c r="AG98" s="158">
        <v>0</v>
      </c>
      <c r="AH98" s="158">
        <v>0</v>
      </c>
      <c r="AI98" s="158">
        <v>0</v>
      </c>
      <c r="AJ98" s="158">
        <v>0</v>
      </c>
      <c r="AK98" s="158">
        <v>0</v>
      </c>
      <c r="AL98" s="338">
        <v>0</v>
      </c>
      <c r="AM98" s="338">
        <v>0</v>
      </c>
      <c r="AN98" s="338">
        <v>0</v>
      </c>
      <c r="AO98" s="338">
        <v>0</v>
      </c>
      <c r="AP98" s="338">
        <v>0</v>
      </c>
      <c r="AQ98" s="338">
        <v>0</v>
      </c>
      <c r="AR98" s="338">
        <v>0</v>
      </c>
      <c r="AS98" s="338">
        <v>0</v>
      </c>
      <c r="AT98" s="338">
        <v>0</v>
      </c>
      <c r="AY98" s="333"/>
      <c r="AZ98" s="333"/>
    </row>
    <row r="99" spans="1:52">
      <c r="A99" s="175" t="s">
        <v>880</v>
      </c>
      <c r="B99" s="178" t="s">
        <v>980</v>
      </c>
      <c r="C99" s="176">
        <v>222747376</v>
      </c>
      <c r="D99" s="176">
        <v>224745777</v>
      </c>
      <c r="E99" s="177">
        <v>290021587</v>
      </c>
      <c r="F99" s="177">
        <v>121361783</v>
      </c>
      <c r="G99" s="177">
        <v>198534725</v>
      </c>
      <c r="H99" s="177">
        <v>464441487</v>
      </c>
      <c r="I99" s="177">
        <v>528516489</v>
      </c>
      <c r="J99" s="177">
        <v>96574446</v>
      </c>
      <c r="K99" s="177">
        <v>169167769</v>
      </c>
      <c r="L99" s="177">
        <v>272776822</v>
      </c>
      <c r="M99" s="177">
        <v>371965177</v>
      </c>
      <c r="N99" s="177">
        <v>229204294</v>
      </c>
      <c r="O99" s="177">
        <v>305960515</v>
      </c>
      <c r="P99" s="177">
        <v>361562210</v>
      </c>
      <c r="Q99" s="177">
        <v>432896539</v>
      </c>
      <c r="R99" s="177">
        <v>155729816</v>
      </c>
      <c r="S99" s="177">
        <v>246237660</v>
      </c>
      <c r="T99" s="177">
        <v>283999923</v>
      </c>
      <c r="U99" s="177">
        <v>483248569</v>
      </c>
      <c r="V99" s="177">
        <v>224354724</v>
      </c>
      <c r="W99" s="177">
        <v>386594980</v>
      </c>
      <c r="X99" s="177">
        <v>554192381</v>
      </c>
      <c r="Y99" s="177">
        <v>799105922</v>
      </c>
      <c r="Z99" s="177">
        <v>423330376</v>
      </c>
      <c r="AA99" s="177">
        <v>748255886</v>
      </c>
      <c r="AB99" s="177">
        <v>1189822384</v>
      </c>
      <c r="AC99" s="177">
        <v>1342805426</v>
      </c>
      <c r="AD99" s="177">
        <v>428080168</v>
      </c>
      <c r="AE99" s="177">
        <v>889638728</v>
      </c>
      <c r="AF99" s="177">
        <v>1248464978</v>
      </c>
      <c r="AG99" s="177">
        <v>1727842634</v>
      </c>
      <c r="AH99" s="177">
        <v>775651266</v>
      </c>
      <c r="AI99" s="177">
        <v>1833190760</v>
      </c>
      <c r="AJ99" s="177">
        <v>3027106837</v>
      </c>
      <c r="AK99" s="177">
        <v>4423789798</v>
      </c>
      <c r="AL99" s="342">
        <v>1929426807</v>
      </c>
      <c r="AM99" s="342">
        <v>2965769995</v>
      </c>
      <c r="AN99" s="342">
        <v>3902862662</v>
      </c>
      <c r="AO99" s="342">
        <v>5775124636</v>
      </c>
      <c r="AP99" s="342">
        <v>2335871322</v>
      </c>
      <c r="AQ99" s="342">
        <v>4977782541</v>
      </c>
      <c r="AR99" s="342">
        <v>7616370534</v>
      </c>
      <c r="AS99" s="342">
        <v>14465113818</v>
      </c>
      <c r="AT99" s="342">
        <v>5827119547</v>
      </c>
      <c r="AY99" s="333"/>
      <c r="AZ99" s="333"/>
    </row>
    <row r="100" spans="1:52">
      <c r="B100" s="159"/>
      <c r="C100" s="179"/>
    </row>
    <row r="101" spans="1:52">
      <c r="A101" s="131" t="s">
        <v>1060</v>
      </c>
      <c r="B101" s="132" t="s">
        <v>1061</v>
      </c>
      <c r="C101" s="232">
        <f>+C2</f>
        <v>41090</v>
      </c>
      <c r="D101" s="232">
        <f t="shared" ref="D101:AK101" si="1">+D2</f>
        <v>41182</v>
      </c>
      <c r="E101" s="232">
        <f t="shared" si="1"/>
        <v>41274</v>
      </c>
      <c r="F101" s="232">
        <f t="shared" si="1"/>
        <v>41364</v>
      </c>
      <c r="G101" s="232" t="str">
        <f t="shared" si="1"/>
        <v>30.06.2013</v>
      </c>
      <c r="H101" s="232" t="str">
        <f t="shared" si="1"/>
        <v>30.09.2013</v>
      </c>
      <c r="I101" s="232">
        <f t="shared" si="1"/>
        <v>41639</v>
      </c>
      <c r="J101" s="232">
        <f t="shared" si="1"/>
        <v>41729</v>
      </c>
      <c r="K101" s="232">
        <f t="shared" si="1"/>
        <v>41820</v>
      </c>
      <c r="L101" s="232">
        <f t="shared" si="1"/>
        <v>41912</v>
      </c>
      <c r="M101" s="232">
        <f t="shared" si="1"/>
        <v>42004</v>
      </c>
      <c r="N101" s="232">
        <f t="shared" si="1"/>
        <v>42094</v>
      </c>
      <c r="O101" s="232">
        <f t="shared" si="1"/>
        <v>42185</v>
      </c>
      <c r="P101" s="232">
        <f t="shared" si="1"/>
        <v>42277</v>
      </c>
      <c r="Q101" s="232">
        <f t="shared" si="1"/>
        <v>42369</v>
      </c>
      <c r="R101" s="232">
        <f t="shared" si="1"/>
        <v>42460</v>
      </c>
      <c r="S101" s="232">
        <f t="shared" si="1"/>
        <v>42551</v>
      </c>
      <c r="T101" s="232">
        <f t="shared" si="1"/>
        <v>42643</v>
      </c>
      <c r="U101" s="232">
        <f t="shared" si="1"/>
        <v>42735</v>
      </c>
      <c r="V101" s="232">
        <f t="shared" si="1"/>
        <v>42825</v>
      </c>
      <c r="W101" s="232">
        <f t="shared" si="1"/>
        <v>42916</v>
      </c>
      <c r="X101" s="232">
        <f t="shared" si="1"/>
        <v>43008</v>
      </c>
      <c r="Y101" s="232">
        <f t="shared" si="1"/>
        <v>43099</v>
      </c>
      <c r="Z101" s="232">
        <f t="shared" si="1"/>
        <v>43190</v>
      </c>
      <c r="AA101" s="232">
        <f t="shared" si="1"/>
        <v>43281</v>
      </c>
      <c r="AB101" s="232">
        <f t="shared" si="1"/>
        <v>43373</v>
      </c>
      <c r="AC101" s="232">
        <f t="shared" si="1"/>
        <v>43465</v>
      </c>
      <c r="AD101" s="232">
        <f t="shared" si="1"/>
        <v>43555</v>
      </c>
      <c r="AE101" s="232">
        <f t="shared" si="1"/>
        <v>43646</v>
      </c>
      <c r="AF101" s="232">
        <f t="shared" si="1"/>
        <v>43738</v>
      </c>
      <c r="AG101" s="232">
        <f t="shared" si="1"/>
        <v>43830</v>
      </c>
      <c r="AH101" s="232">
        <f t="shared" si="1"/>
        <v>43921</v>
      </c>
      <c r="AI101" s="232">
        <f t="shared" si="1"/>
        <v>44012</v>
      </c>
      <c r="AJ101" s="232">
        <f t="shared" si="1"/>
        <v>44104</v>
      </c>
      <c r="AK101" s="232">
        <f t="shared" si="1"/>
        <v>44196</v>
      </c>
      <c r="AL101" s="232">
        <v>44286</v>
      </c>
      <c r="AM101" s="232">
        <v>44377</v>
      </c>
      <c r="AN101" s="232">
        <v>44469</v>
      </c>
      <c r="AO101" s="232">
        <f>+AO2</f>
        <v>44561</v>
      </c>
      <c r="AP101" s="134">
        <v>44651</v>
      </c>
      <c r="AQ101" s="134">
        <v>44742</v>
      </c>
      <c r="AR101" s="134">
        <v>44834</v>
      </c>
      <c r="AS101" s="134">
        <v>44926</v>
      </c>
      <c r="AT101" s="337">
        <v>45016</v>
      </c>
    </row>
    <row r="102" spans="1:52" s="140" customFormat="1">
      <c r="A102" s="168" t="s">
        <v>445</v>
      </c>
      <c r="B102" s="171" t="s">
        <v>446</v>
      </c>
      <c r="C102" s="180" t="s">
        <v>1034</v>
      </c>
      <c r="D102" s="180" t="s">
        <v>1034</v>
      </c>
      <c r="E102" s="181">
        <v>10392768722</v>
      </c>
      <c r="F102" s="180" t="s">
        <v>1034</v>
      </c>
      <c r="G102" s="180">
        <v>11429552592</v>
      </c>
      <c r="H102" s="180">
        <v>12095500771</v>
      </c>
      <c r="I102" s="180">
        <v>12964366561</v>
      </c>
      <c r="J102" s="180">
        <v>13569898450</v>
      </c>
      <c r="K102" s="180">
        <v>13243892167</v>
      </c>
      <c r="L102" s="180">
        <v>13148310136</v>
      </c>
      <c r="M102" s="180">
        <v>14137969540</v>
      </c>
      <c r="N102" s="182">
        <v>14362930565</v>
      </c>
      <c r="O102" s="182">
        <v>13915326909</v>
      </c>
      <c r="P102" s="182">
        <v>13746254856</v>
      </c>
      <c r="Q102" s="182">
        <v>14241995726</v>
      </c>
      <c r="R102" s="182">
        <v>16605744739</v>
      </c>
      <c r="S102" s="182">
        <v>17177523552</v>
      </c>
      <c r="T102" s="182">
        <v>18678078946</v>
      </c>
      <c r="U102" s="182">
        <v>20108656357</v>
      </c>
      <c r="V102" s="182">
        <v>20509233266</v>
      </c>
      <c r="W102" s="182">
        <v>22182861213</v>
      </c>
      <c r="X102" s="182">
        <v>22167484414</v>
      </c>
      <c r="Y102" s="182">
        <v>21862668788</v>
      </c>
      <c r="Z102" s="182">
        <v>22994977784</v>
      </c>
      <c r="AA102" s="182">
        <v>23384384988</v>
      </c>
      <c r="AB102" s="182">
        <v>23687616463</v>
      </c>
      <c r="AC102" s="182">
        <v>20387652276</v>
      </c>
      <c r="AD102" s="182">
        <v>27074538720</v>
      </c>
      <c r="AE102" s="182">
        <v>23134944261</v>
      </c>
      <c r="AF102" s="182">
        <v>26205530430</v>
      </c>
      <c r="AG102" s="182">
        <v>25146824753</v>
      </c>
      <c r="AH102" s="182">
        <v>24891249610</v>
      </c>
      <c r="AI102" s="182">
        <v>31261288909</v>
      </c>
      <c r="AJ102" s="182">
        <v>32174935247</v>
      </c>
      <c r="AK102" s="182">
        <v>38621209312</v>
      </c>
      <c r="AL102" s="182">
        <v>41994801714</v>
      </c>
      <c r="AM102" s="182">
        <v>43338144663</v>
      </c>
      <c r="AN102" s="182">
        <v>42672776230</v>
      </c>
      <c r="AO102" s="182">
        <v>57576419514</v>
      </c>
      <c r="AP102" s="182">
        <v>69076455289</v>
      </c>
      <c r="AQ102" s="182">
        <v>78500590823</v>
      </c>
      <c r="AR102" s="182">
        <v>94638685282</v>
      </c>
      <c r="AS102" s="182">
        <v>145381602851</v>
      </c>
      <c r="AT102" s="182">
        <v>139174886439</v>
      </c>
      <c r="AX102" s="333"/>
      <c r="AY102" s="333"/>
      <c r="AZ102" s="333"/>
    </row>
    <row r="103" spans="1:52" s="140" customFormat="1">
      <c r="A103" s="183" t="s">
        <v>447</v>
      </c>
      <c r="B103" s="167" t="s">
        <v>560</v>
      </c>
      <c r="C103" s="184" t="s">
        <v>1034</v>
      </c>
      <c r="D103" s="184" t="s">
        <v>1034</v>
      </c>
      <c r="E103" s="185">
        <v>6254288369</v>
      </c>
      <c r="F103" s="184" t="s">
        <v>1034</v>
      </c>
      <c r="G103" s="185">
        <v>6343650121</v>
      </c>
      <c r="H103" s="185">
        <v>7381409102</v>
      </c>
      <c r="I103" s="185">
        <v>7872099422</v>
      </c>
      <c r="J103" s="185">
        <v>7543403317</v>
      </c>
      <c r="K103" s="185">
        <v>8078165722</v>
      </c>
      <c r="L103" s="185">
        <v>7698569742</v>
      </c>
      <c r="M103" s="185">
        <v>8453812378</v>
      </c>
      <c r="N103" s="185">
        <v>8585438740</v>
      </c>
      <c r="O103" s="185">
        <v>7854349049</v>
      </c>
      <c r="P103" s="185">
        <v>7651459632</v>
      </c>
      <c r="Q103" s="185">
        <v>7796310424</v>
      </c>
      <c r="R103" s="185">
        <v>8922319049</v>
      </c>
      <c r="S103" s="185">
        <v>9945819407</v>
      </c>
      <c r="T103" s="185">
        <v>10873183791</v>
      </c>
      <c r="U103" s="185">
        <v>12110726151</v>
      </c>
      <c r="V103" s="185">
        <v>11950390581</v>
      </c>
      <c r="W103" s="185">
        <v>12987398924</v>
      </c>
      <c r="X103" s="185">
        <v>12244621461</v>
      </c>
      <c r="Y103" s="185">
        <v>12244501269</v>
      </c>
      <c r="Z103" s="185">
        <v>10790539343</v>
      </c>
      <c r="AA103" s="185">
        <v>12174709979</v>
      </c>
      <c r="AB103" s="185">
        <v>11578529425</v>
      </c>
      <c r="AC103" s="185">
        <v>11004071775</v>
      </c>
      <c r="AD103" s="185">
        <v>14592696089</v>
      </c>
      <c r="AE103" s="185">
        <v>11443053686</v>
      </c>
      <c r="AF103" s="185">
        <v>12423815381</v>
      </c>
      <c r="AG103" s="185">
        <v>10809851789</v>
      </c>
      <c r="AH103" s="185">
        <v>9939658382</v>
      </c>
      <c r="AI103" s="185">
        <v>10091806689</v>
      </c>
      <c r="AJ103" s="185">
        <v>8426430854</v>
      </c>
      <c r="AK103" s="185">
        <v>10595400481</v>
      </c>
      <c r="AL103" s="185">
        <v>12321146619</v>
      </c>
      <c r="AM103" s="185">
        <v>13141895123</v>
      </c>
      <c r="AN103" s="185">
        <v>12846865222</v>
      </c>
      <c r="AO103" s="185">
        <v>17201837674</v>
      </c>
      <c r="AP103" s="185">
        <v>17246271193</v>
      </c>
      <c r="AQ103" s="185">
        <v>17935754676</v>
      </c>
      <c r="AR103" s="185">
        <v>22018165369</v>
      </c>
      <c r="AS103" s="185">
        <v>32614036618</v>
      </c>
      <c r="AT103" s="185">
        <v>41107907731</v>
      </c>
      <c r="AX103" s="333"/>
      <c r="AY103" s="333"/>
      <c r="AZ103" s="333"/>
    </row>
    <row r="104" spans="1:52" s="140" customFormat="1">
      <c r="A104" s="183" t="s">
        <v>561</v>
      </c>
      <c r="B104" s="167" t="s">
        <v>562</v>
      </c>
      <c r="C104" s="184" t="s">
        <v>1034</v>
      </c>
      <c r="D104" s="184" t="s">
        <v>1034</v>
      </c>
      <c r="E104" s="186">
        <v>722240268</v>
      </c>
      <c r="F104" s="184" t="s">
        <v>1034</v>
      </c>
      <c r="G104" s="184">
        <v>484976079</v>
      </c>
      <c r="H104" s="184">
        <v>201979372</v>
      </c>
      <c r="I104" s="186">
        <v>205873609</v>
      </c>
      <c r="J104" s="186">
        <v>187516420</v>
      </c>
      <c r="K104" s="186">
        <v>281669293</v>
      </c>
      <c r="L104" s="186">
        <v>182753753</v>
      </c>
      <c r="M104" s="186">
        <v>193152267</v>
      </c>
      <c r="N104" s="186">
        <v>271960243</v>
      </c>
      <c r="O104" s="186">
        <v>447286103</v>
      </c>
      <c r="P104" s="186">
        <v>398476364</v>
      </c>
      <c r="Q104" s="186">
        <v>436175624</v>
      </c>
      <c r="R104" s="186">
        <v>406052972</v>
      </c>
      <c r="S104" s="186">
        <v>368522587</v>
      </c>
      <c r="T104" s="186">
        <v>489711726</v>
      </c>
      <c r="U104" s="186">
        <v>484062732</v>
      </c>
      <c r="V104" s="186">
        <v>438214645</v>
      </c>
      <c r="W104" s="186">
        <v>685586318</v>
      </c>
      <c r="X104" s="186">
        <v>504064691</v>
      </c>
      <c r="Y104" s="186">
        <v>539666277</v>
      </c>
      <c r="Z104" s="186">
        <v>897640716</v>
      </c>
      <c r="AA104" s="186">
        <v>962696373</v>
      </c>
      <c r="AB104" s="186">
        <v>1065503013</v>
      </c>
      <c r="AC104" s="186">
        <v>829782502</v>
      </c>
      <c r="AD104" s="186">
        <v>1064319318</v>
      </c>
      <c r="AE104" s="186">
        <v>754106271</v>
      </c>
      <c r="AF104" s="186">
        <v>858351194</v>
      </c>
      <c r="AG104" s="186">
        <v>717660011</v>
      </c>
      <c r="AH104" s="186">
        <v>1288297127</v>
      </c>
      <c r="AI104" s="186">
        <v>1310744121</v>
      </c>
      <c r="AJ104" s="186">
        <v>1766093825</v>
      </c>
      <c r="AK104" s="186">
        <v>2331423650</v>
      </c>
      <c r="AL104" s="186">
        <v>3178977683</v>
      </c>
      <c r="AM104" s="186">
        <v>3111153838</v>
      </c>
      <c r="AN104" s="186">
        <v>3267338499</v>
      </c>
      <c r="AO104" s="186">
        <v>4687914638</v>
      </c>
      <c r="AP104" s="186">
        <v>5831622581</v>
      </c>
      <c r="AQ104" s="186">
        <v>5689649711</v>
      </c>
      <c r="AR104" s="186">
        <v>6198550420</v>
      </c>
      <c r="AS104" s="186">
        <v>9854941264</v>
      </c>
      <c r="AT104" s="186">
        <v>9264332243</v>
      </c>
      <c r="AX104" s="333"/>
      <c r="AY104" s="333"/>
      <c r="AZ104" s="333"/>
    </row>
    <row r="105" spans="1:52" s="140" customFormat="1">
      <c r="A105" s="183" t="s">
        <v>563</v>
      </c>
      <c r="B105" s="167" t="s">
        <v>564</v>
      </c>
      <c r="C105" s="184" t="s">
        <v>1034</v>
      </c>
      <c r="D105" s="184" t="s">
        <v>1034</v>
      </c>
      <c r="E105" s="186">
        <v>521845488</v>
      </c>
      <c r="F105" s="184" t="s">
        <v>1034</v>
      </c>
      <c r="G105" s="184">
        <v>2002089</v>
      </c>
      <c r="H105" s="184">
        <v>3613896</v>
      </c>
      <c r="I105" s="186">
        <v>1640103</v>
      </c>
      <c r="J105" s="186">
        <v>2373666</v>
      </c>
      <c r="K105" s="186">
        <v>2188921</v>
      </c>
      <c r="L105" s="186">
        <v>2560551</v>
      </c>
      <c r="M105" s="186">
        <v>1358501</v>
      </c>
      <c r="N105" s="186">
        <v>1800430</v>
      </c>
      <c r="O105" s="186">
        <v>1708784</v>
      </c>
      <c r="P105" s="186">
        <v>1783752</v>
      </c>
      <c r="Q105" s="186">
        <v>730618</v>
      </c>
      <c r="R105" s="186">
        <v>1049268</v>
      </c>
      <c r="S105" s="186">
        <v>1443957</v>
      </c>
      <c r="T105" s="186">
        <v>2192419</v>
      </c>
      <c r="U105" s="186">
        <v>1316073</v>
      </c>
      <c r="V105" s="186">
        <v>1472096</v>
      </c>
      <c r="W105" s="186">
        <v>4130477</v>
      </c>
      <c r="X105" s="186">
        <v>1513985</v>
      </c>
      <c r="Y105" s="186">
        <v>1463617</v>
      </c>
      <c r="Z105" s="186">
        <v>1505051</v>
      </c>
      <c r="AA105" s="186">
        <v>2439595</v>
      </c>
      <c r="AB105" s="186">
        <v>2503075</v>
      </c>
      <c r="AC105" s="186">
        <v>894905</v>
      </c>
      <c r="AD105" s="186">
        <v>1350035</v>
      </c>
      <c r="AE105" s="186">
        <v>1973439</v>
      </c>
      <c r="AF105" s="186">
        <v>2161922</v>
      </c>
      <c r="AG105" s="186">
        <v>888763</v>
      </c>
      <c r="AH105" s="186">
        <v>2696252</v>
      </c>
      <c r="AI105" s="186">
        <v>3884647</v>
      </c>
      <c r="AJ105" s="186">
        <v>2636131</v>
      </c>
      <c r="AK105" s="186">
        <v>1644101</v>
      </c>
      <c r="AL105" s="186">
        <v>2916079</v>
      </c>
      <c r="AM105" s="186">
        <v>1670697</v>
      </c>
      <c r="AN105" s="186">
        <v>1954938</v>
      </c>
      <c r="AO105" s="186">
        <v>1198684</v>
      </c>
      <c r="AP105" s="186">
        <v>1875463</v>
      </c>
      <c r="AQ105" s="186">
        <v>4231433</v>
      </c>
      <c r="AR105" s="186">
        <v>2191673</v>
      </c>
      <c r="AS105" s="186">
        <v>2480853</v>
      </c>
      <c r="AT105" s="186">
        <v>2449283</v>
      </c>
      <c r="AX105" s="333"/>
      <c r="AY105" s="333"/>
      <c r="AZ105" s="333"/>
    </row>
    <row r="106" spans="1:52" s="140" customFormat="1">
      <c r="A106" s="183" t="s">
        <v>565</v>
      </c>
      <c r="B106" s="167" t="s">
        <v>566</v>
      </c>
      <c r="C106" s="184" t="s">
        <v>1034</v>
      </c>
      <c r="D106" s="184" t="s">
        <v>1034</v>
      </c>
      <c r="E106" s="186">
        <v>200394780</v>
      </c>
      <c r="F106" s="184" t="s">
        <v>1034</v>
      </c>
      <c r="G106" s="184">
        <v>482973990</v>
      </c>
      <c r="H106" s="184">
        <v>198365476</v>
      </c>
      <c r="I106" s="186">
        <v>204233506</v>
      </c>
      <c r="J106" s="186">
        <v>185142754</v>
      </c>
      <c r="K106" s="186">
        <v>279480372</v>
      </c>
      <c r="L106" s="186">
        <v>180193202</v>
      </c>
      <c r="M106" s="186">
        <v>191793766</v>
      </c>
      <c r="N106" s="186">
        <v>270159813</v>
      </c>
      <c r="O106" s="186">
        <v>445577319</v>
      </c>
      <c r="P106" s="186">
        <v>396692612</v>
      </c>
      <c r="Q106" s="186">
        <v>435445006</v>
      </c>
      <c r="R106" s="186">
        <v>405003704</v>
      </c>
      <c r="S106" s="186">
        <v>367078630</v>
      </c>
      <c r="T106" s="186">
        <v>487519307</v>
      </c>
      <c r="U106" s="186">
        <v>482746659</v>
      </c>
      <c r="V106" s="186">
        <v>436742549</v>
      </c>
      <c r="W106" s="186">
        <v>681455841</v>
      </c>
      <c r="X106" s="186">
        <v>502550706</v>
      </c>
      <c r="Y106" s="186">
        <v>538202660</v>
      </c>
      <c r="Z106" s="186">
        <v>896135665</v>
      </c>
      <c r="AA106" s="186">
        <v>960256778</v>
      </c>
      <c r="AB106" s="186">
        <v>1062999938</v>
      </c>
      <c r="AC106" s="186">
        <v>828887597</v>
      </c>
      <c r="AD106" s="186">
        <v>1062969283</v>
      </c>
      <c r="AE106" s="186">
        <v>752132832</v>
      </c>
      <c r="AF106" s="186">
        <v>856189272</v>
      </c>
      <c r="AG106" s="186">
        <v>716771248</v>
      </c>
      <c r="AH106" s="186">
        <v>1285600875</v>
      </c>
      <c r="AI106" s="186">
        <v>1306859474</v>
      </c>
      <c r="AJ106" s="186">
        <v>1763457694</v>
      </c>
      <c r="AK106" s="186">
        <v>2329779549</v>
      </c>
      <c r="AL106" s="186">
        <v>3176061604</v>
      </c>
      <c r="AM106" s="186">
        <v>3109483141</v>
      </c>
      <c r="AN106" s="186">
        <v>3265383561</v>
      </c>
      <c r="AO106" s="186">
        <v>4686715954</v>
      </c>
      <c r="AP106" s="186">
        <v>5829747118</v>
      </c>
      <c r="AQ106" s="186">
        <v>5685418278</v>
      </c>
      <c r="AR106" s="186">
        <v>6196358747</v>
      </c>
      <c r="AS106" s="186">
        <v>9852460411</v>
      </c>
      <c r="AT106" s="186">
        <v>9261882960</v>
      </c>
      <c r="AX106" s="333"/>
      <c r="AY106" s="333"/>
      <c r="AZ106" s="333"/>
    </row>
    <row r="107" spans="1:52" s="140" customFormat="1">
      <c r="A107" s="183" t="s">
        <v>567</v>
      </c>
      <c r="B107" s="167" t="s">
        <v>568</v>
      </c>
      <c r="C107" s="184" t="s">
        <v>1034</v>
      </c>
      <c r="D107" s="184" t="s">
        <v>1034</v>
      </c>
      <c r="E107" s="186">
        <v>5532048101</v>
      </c>
      <c r="F107" s="184" t="s">
        <v>1034</v>
      </c>
      <c r="G107" s="184">
        <v>5858674042</v>
      </c>
      <c r="H107" s="184">
        <v>7179429730</v>
      </c>
      <c r="I107" s="186">
        <v>7666225813</v>
      </c>
      <c r="J107" s="186">
        <v>7355886897</v>
      </c>
      <c r="K107" s="186">
        <v>7796496429</v>
      </c>
      <c r="L107" s="186">
        <v>7515815989</v>
      </c>
      <c r="M107" s="186">
        <v>8260660111</v>
      </c>
      <c r="N107" s="186">
        <v>8313478497</v>
      </c>
      <c r="O107" s="186">
        <v>7407062946</v>
      </c>
      <c r="P107" s="186">
        <v>7252983268</v>
      </c>
      <c r="Q107" s="186">
        <v>7360134800</v>
      </c>
      <c r="R107" s="186">
        <v>8516266077</v>
      </c>
      <c r="S107" s="186">
        <v>9577296820</v>
      </c>
      <c r="T107" s="186">
        <v>10383472065</v>
      </c>
      <c r="U107" s="186">
        <v>11626663419</v>
      </c>
      <c r="V107" s="186">
        <v>11512175936</v>
      </c>
      <c r="W107" s="186">
        <v>12301812606</v>
      </c>
      <c r="X107" s="186">
        <v>11740556770</v>
      </c>
      <c r="Y107" s="186">
        <v>11704834992</v>
      </c>
      <c r="Z107" s="186">
        <v>9892898627</v>
      </c>
      <c r="AA107" s="186">
        <v>11212013606</v>
      </c>
      <c r="AB107" s="186">
        <v>10513026412</v>
      </c>
      <c r="AC107" s="186">
        <v>10174289273</v>
      </c>
      <c r="AD107" s="186">
        <v>13528376771</v>
      </c>
      <c r="AE107" s="186">
        <v>10688947415</v>
      </c>
      <c r="AF107" s="186">
        <v>11565464187</v>
      </c>
      <c r="AG107" s="186">
        <v>10092191778</v>
      </c>
      <c r="AH107" s="186">
        <v>8651361255</v>
      </c>
      <c r="AI107" s="186">
        <v>8781062568</v>
      </c>
      <c r="AJ107" s="186">
        <v>6660337029</v>
      </c>
      <c r="AK107" s="186">
        <v>8263976831</v>
      </c>
      <c r="AL107" s="186">
        <v>9142168936</v>
      </c>
      <c r="AM107" s="186">
        <v>10030741285</v>
      </c>
      <c r="AN107" s="186">
        <v>9579526723</v>
      </c>
      <c r="AO107" s="186">
        <v>12513923036</v>
      </c>
      <c r="AP107" s="186">
        <v>11414648612</v>
      </c>
      <c r="AQ107" s="186">
        <v>12246104965</v>
      </c>
      <c r="AR107" s="186">
        <v>15819614949</v>
      </c>
      <c r="AS107" s="186">
        <v>22759095354</v>
      </c>
      <c r="AT107" s="186">
        <v>31843575488</v>
      </c>
      <c r="AX107" s="333"/>
      <c r="AY107" s="333"/>
      <c r="AZ107" s="333"/>
    </row>
    <row r="108" spans="1:52" s="140" customFormat="1">
      <c r="A108" s="183" t="s">
        <v>569</v>
      </c>
      <c r="B108" s="167" t="s">
        <v>570</v>
      </c>
      <c r="C108" s="184" t="s">
        <v>1034</v>
      </c>
      <c r="D108" s="184" t="s">
        <v>1034</v>
      </c>
      <c r="E108" s="186">
        <v>5259178488</v>
      </c>
      <c r="F108" s="184" t="s">
        <v>1034</v>
      </c>
      <c r="G108" s="184">
        <v>5595858440</v>
      </c>
      <c r="H108" s="184">
        <v>6889125899</v>
      </c>
      <c r="I108" s="186">
        <v>7300138360</v>
      </c>
      <c r="J108" s="186">
        <v>7006800366</v>
      </c>
      <c r="K108" s="186">
        <v>7386331360</v>
      </c>
      <c r="L108" s="186">
        <v>7053177411</v>
      </c>
      <c r="M108" s="186">
        <v>7539001771</v>
      </c>
      <c r="N108" s="186">
        <v>7673649664</v>
      </c>
      <c r="O108" s="186">
        <v>6632697868</v>
      </c>
      <c r="P108" s="186">
        <v>6595366984</v>
      </c>
      <c r="Q108" s="186">
        <v>6781193786</v>
      </c>
      <c r="R108" s="186">
        <v>7899208052</v>
      </c>
      <c r="S108" s="186">
        <v>8942524855</v>
      </c>
      <c r="T108" s="186">
        <v>9875702975</v>
      </c>
      <c r="U108" s="186">
        <v>11049848606</v>
      </c>
      <c r="V108" s="186">
        <v>10929780557</v>
      </c>
      <c r="W108" s="186">
        <v>11625255802</v>
      </c>
      <c r="X108" s="186">
        <v>11005264669</v>
      </c>
      <c r="Y108" s="186">
        <v>11032008324</v>
      </c>
      <c r="Z108" s="186">
        <v>9237944093</v>
      </c>
      <c r="AA108" s="186">
        <v>10385603607</v>
      </c>
      <c r="AB108" s="186">
        <v>9370845577</v>
      </c>
      <c r="AC108" s="186">
        <v>8864455433</v>
      </c>
      <c r="AD108" s="186">
        <v>11009936674</v>
      </c>
      <c r="AE108" s="186">
        <v>8623051694</v>
      </c>
      <c r="AF108" s="186">
        <v>9879789548</v>
      </c>
      <c r="AG108" s="186">
        <v>8150292370</v>
      </c>
      <c r="AH108" s="186">
        <v>6301614962</v>
      </c>
      <c r="AI108" s="186">
        <v>6947253555</v>
      </c>
      <c r="AJ108" s="186">
        <v>4672799342</v>
      </c>
      <c r="AK108" s="186">
        <v>5405419960</v>
      </c>
      <c r="AL108" s="186">
        <v>5850903167</v>
      </c>
      <c r="AM108" s="186">
        <v>7107006898</v>
      </c>
      <c r="AN108" s="186">
        <v>6243668671</v>
      </c>
      <c r="AO108" s="186">
        <v>8573507983</v>
      </c>
      <c r="AP108" s="186">
        <v>7657146243</v>
      </c>
      <c r="AQ108" s="186">
        <v>8247331750</v>
      </c>
      <c r="AR108" s="186">
        <v>10449593345</v>
      </c>
      <c r="AS108" s="186">
        <v>14517118502</v>
      </c>
      <c r="AT108" s="186">
        <v>23662107806</v>
      </c>
      <c r="AX108" s="333"/>
      <c r="AY108" s="333"/>
      <c r="AZ108" s="333"/>
    </row>
    <row r="109" spans="1:52" s="140" customFormat="1">
      <c r="A109" s="183" t="s">
        <v>571</v>
      </c>
      <c r="B109" s="167" t="s">
        <v>572</v>
      </c>
      <c r="C109" s="184" t="s">
        <v>1034</v>
      </c>
      <c r="D109" s="184" t="s">
        <v>1034</v>
      </c>
      <c r="E109" s="186">
        <v>62518242</v>
      </c>
      <c r="F109" s="184" t="s">
        <v>1034</v>
      </c>
      <c r="G109" s="184">
        <v>81575577</v>
      </c>
      <c r="H109" s="184">
        <v>90322433</v>
      </c>
      <c r="I109" s="186">
        <v>100053109</v>
      </c>
      <c r="J109" s="186">
        <v>102447463</v>
      </c>
      <c r="K109" s="186">
        <v>110966145</v>
      </c>
      <c r="L109" s="186">
        <v>110188189</v>
      </c>
      <c r="M109" s="186">
        <v>194181443</v>
      </c>
      <c r="N109" s="186">
        <v>176238572</v>
      </c>
      <c r="O109" s="186">
        <v>124129136</v>
      </c>
      <c r="P109" s="186">
        <v>106121229</v>
      </c>
      <c r="Q109" s="186">
        <v>88459046</v>
      </c>
      <c r="R109" s="186">
        <v>81540409</v>
      </c>
      <c r="S109" s="186">
        <v>110394767</v>
      </c>
      <c r="T109" s="186">
        <v>105424395</v>
      </c>
      <c r="U109" s="186">
        <v>69506802</v>
      </c>
      <c r="V109" s="186">
        <v>64752103</v>
      </c>
      <c r="W109" s="186">
        <v>102543050</v>
      </c>
      <c r="X109" s="186">
        <v>96098744</v>
      </c>
      <c r="Y109" s="186">
        <v>67785990</v>
      </c>
      <c r="Z109" s="186">
        <v>48910074</v>
      </c>
      <c r="AA109" s="186">
        <v>58959660</v>
      </c>
      <c r="AB109" s="186">
        <v>46336300</v>
      </c>
      <c r="AC109" s="186">
        <v>321072983</v>
      </c>
      <c r="AD109" s="186">
        <v>967194540</v>
      </c>
      <c r="AE109" s="186">
        <v>532967934</v>
      </c>
      <c r="AF109" s="186">
        <v>558887128</v>
      </c>
      <c r="AG109" s="186">
        <v>622275105</v>
      </c>
      <c r="AH109" s="186">
        <v>900131897</v>
      </c>
      <c r="AI109" s="186">
        <v>241704427</v>
      </c>
      <c r="AJ109" s="186">
        <v>208144339</v>
      </c>
      <c r="AK109" s="186">
        <v>303933500</v>
      </c>
      <c r="AL109" s="186">
        <v>372616414</v>
      </c>
      <c r="AM109" s="186">
        <v>226873341</v>
      </c>
      <c r="AN109" s="186">
        <v>350199582</v>
      </c>
      <c r="AO109" s="186">
        <v>455649937</v>
      </c>
      <c r="AP109" s="186">
        <v>199872178</v>
      </c>
      <c r="AQ109" s="186">
        <v>163488159</v>
      </c>
      <c r="AR109" s="186">
        <v>215091279</v>
      </c>
      <c r="AS109" s="186">
        <v>835532604</v>
      </c>
      <c r="AT109" s="186">
        <v>1152477568</v>
      </c>
      <c r="AX109" s="333"/>
      <c r="AY109" s="333"/>
      <c r="AZ109" s="333"/>
    </row>
    <row r="110" spans="1:52" s="140" customFormat="1">
      <c r="A110" s="183" t="s">
        <v>573</v>
      </c>
      <c r="B110" s="167" t="s">
        <v>574</v>
      </c>
      <c r="C110" s="184" t="s">
        <v>1034</v>
      </c>
      <c r="D110" s="184" t="s">
        <v>1034</v>
      </c>
      <c r="E110" s="186">
        <v>9431791</v>
      </c>
      <c r="F110" s="184" t="s">
        <v>1034</v>
      </c>
      <c r="G110" s="184">
        <v>10992671</v>
      </c>
      <c r="H110" s="184">
        <v>6715040</v>
      </c>
      <c r="I110" s="186">
        <v>56911640</v>
      </c>
      <c r="J110" s="186">
        <v>8749184</v>
      </c>
      <c r="K110" s="186">
        <v>4279507</v>
      </c>
      <c r="L110" s="186">
        <v>4375067</v>
      </c>
      <c r="M110" s="186">
        <v>3646274</v>
      </c>
      <c r="N110" s="186">
        <v>5377954</v>
      </c>
      <c r="O110" s="186">
        <v>5526143</v>
      </c>
      <c r="P110" s="186">
        <v>5909413</v>
      </c>
      <c r="Q110" s="186">
        <v>2201965</v>
      </c>
      <c r="R110" s="186">
        <v>2826106</v>
      </c>
      <c r="S110" s="186">
        <v>8553960</v>
      </c>
      <c r="T110" s="186">
        <v>12834867</v>
      </c>
      <c r="U110" s="186">
        <v>2648902</v>
      </c>
      <c r="V110" s="186">
        <v>6231334</v>
      </c>
      <c r="W110" s="186">
        <v>11196848</v>
      </c>
      <c r="X110" s="186">
        <v>7319361</v>
      </c>
      <c r="Y110" s="186">
        <v>2359637</v>
      </c>
      <c r="Z110" s="186">
        <v>3603207</v>
      </c>
      <c r="AA110" s="186">
        <v>6302966</v>
      </c>
      <c r="AB110" s="186">
        <v>2551144</v>
      </c>
      <c r="AC110" s="186">
        <v>5216808</v>
      </c>
      <c r="AD110" s="186">
        <v>2392098</v>
      </c>
      <c r="AE110" s="186">
        <v>10991737</v>
      </c>
      <c r="AF110" s="186">
        <v>6705146</v>
      </c>
      <c r="AG110" s="186">
        <v>10476620</v>
      </c>
      <c r="AH110" s="186">
        <v>15919232</v>
      </c>
      <c r="AI110" s="186">
        <v>8714730</v>
      </c>
      <c r="AJ110" s="186">
        <v>16166323</v>
      </c>
      <c r="AK110" s="186">
        <v>39057198</v>
      </c>
      <c r="AL110" s="186">
        <v>48174294</v>
      </c>
      <c r="AM110" s="186">
        <v>34866375</v>
      </c>
      <c r="AN110" s="186">
        <v>75104113</v>
      </c>
      <c r="AO110" s="186">
        <v>47181134</v>
      </c>
      <c r="AP110" s="186">
        <v>260415209</v>
      </c>
      <c r="AQ110" s="186">
        <v>155218396</v>
      </c>
      <c r="AR110" s="186">
        <v>457621245</v>
      </c>
      <c r="AS110" s="186">
        <v>908647049</v>
      </c>
      <c r="AT110" s="186">
        <v>1380945899</v>
      </c>
      <c r="AX110" s="333"/>
      <c r="AY110" s="333"/>
      <c r="AZ110" s="333"/>
    </row>
    <row r="111" spans="1:52" s="140" customFormat="1">
      <c r="A111" s="183" t="s">
        <v>329</v>
      </c>
      <c r="B111" s="167" t="s">
        <v>248</v>
      </c>
      <c r="C111" s="184" t="s">
        <v>1034</v>
      </c>
      <c r="D111" s="184" t="s">
        <v>1034</v>
      </c>
      <c r="E111" s="186">
        <v>49137632</v>
      </c>
      <c r="F111" s="184" t="s">
        <v>1034</v>
      </c>
      <c r="G111" s="184">
        <v>72577241</v>
      </c>
      <c r="H111" s="184">
        <v>54494715</v>
      </c>
      <c r="I111" s="186">
        <v>62284946</v>
      </c>
      <c r="J111" s="186">
        <v>72201177</v>
      </c>
      <c r="K111" s="186">
        <v>134981116</v>
      </c>
      <c r="L111" s="186">
        <v>217803362</v>
      </c>
      <c r="M111" s="186">
        <v>337169248</v>
      </c>
      <c r="N111" s="186">
        <v>246123063</v>
      </c>
      <c r="O111" s="186">
        <v>400453173</v>
      </c>
      <c r="P111" s="186">
        <v>317665719</v>
      </c>
      <c r="Q111" s="186">
        <v>278498805</v>
      </c>
      <c r="R111" s="186">
        <v>310166838</v>
      </c>
      <c r="S111" s="186">
        <v>298119138</v>
      </c>
      <c r="T111" s="186">
        <v>172572785</v>
      </c>
      <c r="U111" s="186">
        <v>223532143</v>
      </c>
      <c r="V111" s="186">
        <v>222123380</v>
      </c>
      <c r="W111" s="186">
        <v>282841811</v>
      </c>
      <c r="X111" s="186">
        <v>300568599</v>
      </c>
      <c r="Y111" s="186">
        <v>302721861</v>
      </c>
      <c r="Z111" s="186">
        <v>301075508</v>
      </c>
      <c r="AA111" s="186">
        <v>395401167</v>
      </c>
      <c r="AB111" s="186">
        <v>554002671</v>
      </c>
      <c r="AC111" s="186">
        <v>540638684</v>
      </c>
      <c r="AD111" s="186">
        <v>1064351626</v>
      </c>
      <c r="AE111" s="186">
        <v>957741520</v>
      </c>
      <c r="AF111" s="186">
        <v>579484200</v>
      </c>
      <c r="AG111" s="186">
        <v>653622381</v>
      </c>
      <c r="AH111" s="186">
        <v>685649689</v>
      </c>
      <c r="AI111" s="186">
        <v>619902317</v>
      </c>
      <c r="AJ111" s="186">
        <v>607199734</v>
      </c>
      <c r="AK111" s="186">
        <v>1084046842</v>
      </c>
      <c r="AL111" s="186">
        <v>1071130188</v>
      </c>
      <c r="AM111" s="186">
        <v>944546774</v>
      </c>
      <c r="AN111" s="186">
        <v>1174843667</v>
      </c>
      <c r="AO111" s="186">
        <v>1095693053</v>
      </c>
      <c r="AP111" s="186">
        <v>829453142</v>
      </c>
      <c r="AQ111" s="186">
        <v>857529190</v>
      </c>
      <c r="AR111" s="186">
        <v>1187058958</v>
      </c>
      <c r="AS111" s="186">
        <v>1411696816</v>
      </c>
      <c r="AT111" s="186">
        <v>1670807895</v>
      </c>
      <c r="AX111" s="333"/>
      <c r="AY111" s="333"/>
      <c r="AZ111" s="333"/>
    </row>
    <row r="112" spans="1:52" s="140" customFormat="1">
      <c r="A112" s="183" t="s">
        <v>576</v>
      </c>
      <c r="B112" s="167" t="s">
        <v>577</v>
      </c>
      <c r="C112" s="184" t="s">
        <v>1034</v>
      </c>
      <c r="D112" s="184" t="s">
        <v>1034</v>
      </c>
      <c r="E112" s="186">
        <v>8369032</v>
      </c>
      <c r="F112" s="184" t="s">
        <v>1034</v>
      </c>
      <c r="G112" s="184">
        <v>8339844</v>
      </c>
      <c r="H112" s="184">
        <v>5964290</v>
      </c>
      <c r="I112" s="186">
        <v>7511273</v>
      </c>
      <c r="J112" s="186">
        <v>8324109</v>
      </c>
      <c r="K112" s="186">
        <v>16579149</v>
      </c>
      <c r="L112" s="186">
        <v>8593326</v>
      </c>
      <c r="M112" s="186">
        <v>12958327</v>
      </c>
      <c r="N112" s="186">
        <v>13903471</v>
      </c>
      <c r="O112" s="186">
        <v>16386783</v>
      </c>
      <c r="P112" s="186">
        <v>26008838</v>
      </c>
      <c r="Q112" s="186">
        <v>42405438</v>
      </c>
      <c r="R112" s="186">
        <v>49086471</v>
      </c>
      <c r="S112" s="186">
        <v>41370430</v>
      </c>
      <c r="T112" s="186">
        <v>18738272</v>
      </c>
      <c r="U112" s="186">
        <v>57608519</v>
      </c>
      <c r="V112" s="186">
        <v>56019970</v>
      </c>
      <c r="W112" s="186">
        <v>69393852</v>
      </c>
      <c r="X112" s="186">
        <v>92567081</v>
      </c>
      <c r="Y112" s="186">
        <v>59747849</v>
      </c>
      <c r="Z112" s="186">
        <v>57408362</v>
      </c>
      <c r="AA112" s="186">
        <v>47924940</v>
      </c>
      <c r="AB112" s="186">
        <v>71802630</v>
      </c>
      <c r="AC112" s="186">
        <v>57928497</v>
      </c>
      <c r="AD112" s="186">
        <v>55510451</v>
      </c>
      <c r="AE112" s="186">
        <v>60959007</v>
      </c>
      <c r="AF112" s="186">
        <v>64670436</v>
      </c>
      <c r="AG112" s="186">
        <v>80126374</v>
      </c>
      <c r="AH112" s="186">
        <v>85908171</v>
      </c>
      <c r="AI112" s="186">
        <v>154579438</v>
      </c>
      <c r="AJ112" s="186">
        <v>189014073</v>
      </c>
      <c r="AK112" s="186">
        <v>259455881</v>
      </c>
      <c r="AL112" s="186">
        <v>266587233</v>
      </c>
      <c r="AM112" s="186">
        <v>122190994</v>
      </c>
      <c r="AN112" s="186">
        <v>175062252</v>
      </c>
      <c r="AO112" s="186">
        <v>228689218</v>
      </c>
      <c r="AP112" s="186">
        <v>342535776</v>
      </c>
      <c r="AQ112" s="186">
        <v>279164969</v>
      </c>
      <c r="AR112" s="186">
        <v>335234690</v>
      </c>
      <c r="AS112" s="186">
        <v>106371850</v>
      </c>
      <c r="AT112" s="186">
        <v>116114103</v>
      </c>
      <c r="AX112" s="333"/>
      <c r="AY112" s="333"/>
      <c r="AZ112" s="333"/>
    </row>
    <row r="113" spans="1:52" s="140" customFormat="1">
      <c r="A113" s="183" t="s">
        <v>330</v>
      </c>
      <c r="B113" s="167" t="s">
        <v>322</v>
      </c>
      <c r="C113" s="184" t="s">
        <v>1034</v>
      </c>
      <c r="D113" s="184" t="s">
        <v>1034</v>
      </c>
      <c r="E113" s="186">
        <v>143412916</v>
      </c>
      <c r="F113" s="184" t="s">
        <v>1034</v>
      </c>
      <c r="G113" s="184">
        <v>89330269</v>
      </c>
      <c r="H113" s="184">
        <v>132807353</v>
      </c>
      <c r="I113" s="186">
        <v>139326485</v>
      </c>
      <c r="J113" s="186">
        <v>157364598</v>
      </c>
      <c r="K113" s="186">
        <v>143359152</v>
      </c>
      <c r="L113" s="186">
        <v>121678634</v>
      </c>
      <c r="M113" s="186">
        <v>173703048</v>
      </c>
      <c r="N113" s="186">
        <v>198185773</v>
      </c>
      <c r="O113" s="186">
        <v>227869843</v>
      </c>
      <c r="P113" s="186">
        <v>201911085</v>
      </c>
      <c r="Q113" s="186">
        <v>167375760</v>
      </c>
      <c r="R113" s="186">
        <v>173438201</v>
      </c>
      <c r="S113" s="186">
        <v>176333670</v>
      </c>
      <c r="T113" s="186">
        <v>198198771</v>
      </c>
      <c r="U113" s="186">
        <v>223518447</v>
      </c>
      <c r="V113" s="186">
        <v>233268592</v>
      </c>
      <c r="W113" s="186">
        <v>210581243</v>
      </c>
      <c r="X113" s="186">
        <v>238738316</v>
      </c>
      <c r="Y113" s="186">
        <v>240211331</v>
      </c>
      <c r="Z113" s="186">
        <v>243957383</v>
      </c>
      <c r="AA113" s="186">
        <v>317821266</v>
      </c>
      <c r="AB113" s="186">
        <v>467488090</v>
      </c>
      <c r="AC113" s="186">
        <v>384976868</v>
      </c>
      <c r="AD113" s="186">
        <v>428991382</v>
      </c>
      <c r="AE113" s="186">
        <v>503235523</v>
      </c>
      <c r="AF113" s="186">
        <v>475927729</v>
      </c>
      <c r="AG113" s="186">
        <v>575398928</v>
      </c>
      <c r="AH113" s="186">
        <v>662137304</v>
      </c>
      <c r="AI113" s="186">
        <v>808908101</v>
      </c>
      <c r="AJ113" s="186">
        <v>967013218</v>
      </c>
      <c r="AK113" s="186">
        <v>1172063450</v>
      </c>
      <c r="AL113" s="186">
        <v>1532757640</v>
      </c>
      <c r="AM113" s="186">
        <v>1595256903</v>
      </c>
      <c r="AN113" s="186">
        <v>1560648438</v>
      </c>
      <c r="AO113" s="186">
        <v>2113201711</v>
      </c>
      <c r="AP113" s="186">
        <v>2125226064</v>
      </c>
      <c r="AQ113" s="186">
        <v>2543372501</v>
      </c>
      <c r="AR113" s="186">
        <v>3175015432</v>
      </c>
      <c r="AS113" s="186">
        <v>4979728533</v>
      </c>
      <c r="AT113" s="186">
        <v>3861122217</v>
      </c>
      <c r="AX113" s="333"/>
      <c r="AY113" s="333"/>
      <c r="AZ113" s="333"/>
    </row>
    <row r="114" spans="1:52" s="140" customFormat="1">
      <c r="A114" s="183" t="s">
        <v>448</v>
      </c>
      <c r="B114" s="167" t="s">
        <v>438</v>
      </c>
      <c r="C114" s="184" t="s">
        <v>1034</v>
      </c>
      <c r="D114" s="184" t="s">
        <v>1034</v>
      </c>
      <c r="E114" s="185">
        <v>941440945</v>
      </c>
      <c r="F114" s="184" t="s">
        <v>1034</v>
      </c>
      <c r="G114" s="185">
        <v>1198566156</v>
      </c>
      <c r="H114" s="185">
        <v>1005977481</v>
      </c>
      <c r="I114" s="185">
        <v>947398260</v>
      </c>
      <c r="J114" s="185">
        <v>963285897</v>
      </c>
      <c r="K114" s="185">
        <v>1169945966</v>
      </c>
      <c r="L114" s="185">
        <v>1131319047</v>
      </c>
      <c r="M114" s="185">
        <v>1062837279</v>
      </c>
      <c r="N114" s="185">
        <v>1024461455</v>
      </c>
      <c r="O114" s="185">
        <v>956134263</v>
      </c>
      <c r="P114" s="185">
        <v>950687256</v>
      </c>
      <c r="Q114" s="185">
        <v>1142134490</v>
      </c>
      <c r="R114" s="185">
        <v>1221850327</v>
      </c>
      <c r="S114" s="185">
        <v>1118290408</v>
      </c>
      <c r="T114" s="185">
        <v>974752610</v>
      </c>
      <c r="U114" s="185">
        <v>1054243494</v>
      </c>
      <c r="V114" s="185">
        <v>1478320797</v>
      </c>
      <c r="W114" s="185">
        <v>1272885266</v>
      </c>
      <c r="X114" s="185">
        <v>1538752582</v>
      </c>
      <c r="Y114" s="185">
        <v>1615727931</v>
      </c>
      <c r="Z114" s="185">
        <v>3066175229</v>
      </c>
      <c r="AA114" s="185">
        <v>2182654487</v>
      </c>
      <c r="AB114" s="185">
        <v>1904029206</v>
      </c>
      <c r="AC114" s="185">
        <v>1770328175</v>
      </c>
      <c r="AD114" s="185">
        <v>2143439288</v>
      </c>
      <c r="AE114" s="185">
        <v>1726396236</v>
      </c>
      <c r="AF114" s="185">
        <v>1605264948</v>
      </c>
      <c r="AG114" s="185">
        <v>2890311428</v>
      </c>
      <c r="AH114" s="185">
        <v>2420983017</v>
      </c>
      <c r="AI114" s="185">
        <v>4022156809</v>
      </c>
      <c r="AJ114" s="185">
        <v>3261708077</v>
      </c>
      <c r="AK114" s="185">
        <v>4346573670</v>
      </c>
      <c r="AL114" s="185">
        <v>4609320975</v>
      </c>
      <c r="AM114" s="185">
        <v>4724118583</v>
      </c>
      <c r="AN114" s="185">
        <v>4125591603</v>
      </c>
      <c r="AO114" s="185">
        <v>7398701320</v>
      </c>
      <c r="AP114" s="185">
        <v>9989305274</v>
      </c>
      <c r="AQ114" s="185">
        <v>12290748245</v>
      </c>
      <c r="AR114" s="185">
        <v>17366653933</v>
      </c>
      <c r="AS114" s="185">
        <v>30517657221</v>
      </c>
      <c r="AT114" s="185">
        <v>21770101583</v>
      </c>
      <c r="AX114" s="333"/>
      <c r="AY114" s="333"/>
      <c r="AZ114" s="333"/>
    </row>
    <row r="115" spans="1:52" s="140" customFormat="1">
      <c r="A115" s="187" t="s">
        <v>331</v>
      </c>
      <c r="B115" s="188" t="s">
        <v>261</v>
      </c>
      <c r="C115" s="184" t="s">
        <v>1034</v>
      </c>
      <c r="D115" s="184" t="s">
        <v>1034</v>
      </c>
      <c r="E115" s="186">
        <v>883331517</v>
      </c>
      <c r="F115" s="184" t="s">
        <v>1034</v>
      </c>
      <c r="G115" s="184">
        <v>863019289</v>
      </c>
      <c r="H115" s="184">
        <v>898683622</v>
      </c>
      <c r="I115" s="186">
        <v>843051448</v>
      </c>
      <c r="J115" s="186">
        <v>816747214</v>
      </c>
      <c r="K115" s="186">
        <v>662172087</v>
      </c>
      <c r="L115" s="186">
        <v>864308058</v>
      </c>
      <c r="M115" s="186">
        <v>873194553</v>
      </c>
      <c r="N115" s="186">
        <v>911149517</v>
      </c>
      <c r="O115" s="186">
        <v>787690129</v>
      </c>
      <c r="P115" s="186">
        <v>754221002</v>
      </c>
      <c r="Q115" s="186">
        <v>821737060</v>
      </c>
      <c r="R115" s="186">
        <v>980498051</v>
      </c>
      <c r="S115" s="186">
        <v>923477560</v>
      </c>
      <c r="T115" s="186">
        <v>813341161</v>
      </c>
      <c r="U115" s="186">
        <v>874879640</v>
      </c>
      <c r="V115" s="186">
        <v>1248988330</v>
      </c>
      <c r="W115" s="186">
        <v>991107423</v>
      </c>
      <c r="X115" s="186">
        <v>1337254183</v>
      </c>
      <c r="Y115" s="186">
        <v>1239560545</v>
      </c>
      <c r="Z115" s="186">
        <v>1782936498</v>
      </c>
      <c r="AA115" s="186">
        <v>1239261146</v>
      </c>
      <c r="AB115" s="186">
        <v>1331662790</v>
      </c>
      <c r="AC115" s="186">
        <v>1262597592</v>
      </c>
      <c r="AD115" s="186">
        <v>1589217324</v>
      </c>
      <c r="AE115" s="186">
        <v>1251643063</v>
      </c>
      <c r="AF115" s="186">
        <v>1316608479</v>
      </c>
      <c r="AG115" s="186">
        <v>1859074275</v>
      </c>
      <c r="AH115" s="186">
        <v>1684636348</v>
      </c>
      <c r="AI115" s="186">
        <v>3670835243</v>
      </c>
      <c r="AJ115" s="186">
        <v>3010584042</v>
      </c>
      <c r="AK115" s="186">
        <v>4101233961</v>
      </c>
      <c r="AL115" s="186">
        <v>4409146826</v>
      </c>
      <c r="AM115" s="186">
        <v>4557209369</v>
      </c>
      <c r="AN115" s="186">
        <v>4030023323</v>
      </c>
      <c r="AO115" s="186">
        <v>7246635124</v>
      </c>
      <c r="AP115" s="186">
        <v>9761166155</v>
      </c>
      <c r="AQ115" s="186">
        <v>12006681682</v>
      </c>
      <c r="AR115" s="186">
        <v>16973697847</v>
      </c>
      <c r="AS115" s="186">
        <v>30136400050</v>
      </c>
      <c r="AT115" s="186">
        <v>21457355018</v>
      </c>
      <c r="AX115" s="333"/>
      <c r="AY115" s="333"/>
      <c r="AZ115" s="333"/>
    </row>
    <row r="116" spans="1:52" s="140" customFormat="1">
      <c r="A116" s="183" t="s">
        <v>579</v>
      </c>
      <c r="B116" s="167" t="s">
        <v>580</v>
      </c>
      <c r="C116" s="184" t="s">
        <v>1034</v>
      </c>
      <c r="D116" s="184" t="s">
        <v>1034</v>
      </c>
      <c r="E116" s="186">
        <v>206082879</v>
      </c>
      <c r="F116" s="184" t="s">
        <v>1034</v>
      </c>
      <c r="G116" s="184">
        <v>181400308</v>
      </c>
      <c r="H116" s="184">
        <v>221058247</v>
      </c>
      <c r="I116" s="186">
        <v>165850879</v>
      </c>
      <c r="J116" s="186">
        <v>171379598</v>
      </c>
      <c r="K116" s="186">
        <v>149165144</v>
      </c>
      <c r="L116" s="186">
        <v>165375041</v>
      </c>
      <c r="M116" s="186">
        <v>157258821</v>
      </c>
      <c r="N116" s="186">
        <v>203641822</v>
      </c>
      <c r="O116" s="186">
        <v>155075507</v>
      </c>
      <c r="P116" s="186">
        <v>169490963</v>
      </c>
      <c r="Q116" s="186">
        <v>202077179</v>
      </c>
      <c r="R116" s="186">
        <v>308976984</v>
      </c>
      <c r="S116" s="186">
        <v>289309503</v>
      </c>
      <c r="T116" s="186">
        <v>224854091</v>
      </c>
      <c r="U116" s="186">
        <v>182295778</v>
      </c>
      <c r="V116" s="186">
        <v>466345145</v>
      </c>
      <c r="W116" s="186">
        <v>235176707</v>
      </c>
      <c r="X116" s="186">
        <v>446137360</v>
      </c>
      <c r="Y116" s="186">
        <v>440853832</v>
      </c>
      <c r="Z116" s="186">
        <v>731306773</v>
      </c>
      <c r="AA116" s="186">
        <v>317739244</v>
      </c>
      <c r="AB116" s="186">
        <v>330293670</v>
      </c>
      <c r="AC116" s="186">
        <v>290813437</v>
      </c>
      <c r="AD116" s="186">
        <v>705587801</v>
      </c>
      <c r="AE116" s="186">
        <v>400369669</v>
      </c>
      <c r="AF116" s="186">
        <v>422131171</v>
      </c>
      <c r="AG116" s="186">
        <v>618962039</v>
      </c>
      <c r="AH116" s="186">
        <v>561455971</v>
      </c>
      <c r="AI116" s="186">
        <v>2190791694</v>
      </c>
      <c r="AJ116" s="186">
        <v>1571909126</v>
      </c>
      <c r="AK116" s="186">
        <v>2513312998</v>
      </c>
      <c r="AL116" s="186">
        <v>2476697269</v>
      </c>
      <c r="AM116" s="186">
        <v>2581055922</v>
      </c>
      <c r="AN116" s="186">
        <v>2298662527</v>
      </c>
      <c r="AO116" s="186">
        <v>4809735325</v>
      </c>
      <c r="AP116" s="186">
        <v>7524480311</v>
      </c>
      <c r="AQ116" s="186">
        <v>8400124410</v>
      </c>
      <c r="AR116" s="186">
        <v>10467050315</v>
      </c>
      <c r="AS116" s="186">
        <v>20270191604</v>
      </c>
      <c r="AT116" s="186">
        <v>11965368183</v>
      </c>
      <c r="AX116" s="333"/>
      <c r="AY116" s="333"/>
      <c r="AZ116" s="333"/>
    </row>
    <row r="117" spans="1:52" s="140" customFormat="1">
      <c r="A117" s="183" t="s">
        <v>581</v>
      </c>
      <c r="B117" s="167" t="s">
        <v>582</v>
      </c>
      <c r="C117" s="184" t="s">
        <v>1034</v>
      </c>
      <c r="D117" s="184" t="s">
        <v>1034</v>
      </c>
      <c r="E117" s="186">
        <v>215780406</v>
      </c>
      <c r="F117" s="184" t="s">
        <v>1034</v>
      </c>
      <c r="G117" s="184">
        <v>215400150</v>
      </c>
      <c r="H117" s="184">
        <v>272689580</v>
      </c>
      <c r="I117" s="186">
        <v>320954185</v>
      </c>
      <c r="J117" s="186">
        <v>292470948</v>
      </c>
      <c r="K117" s="186">
        <v>262396446</v>
      </c>
      <c r="L117" s="186">
        <v>360455164</v>
      </c>
      <c r="M117" s="186">
        <v>419747592</v>
      </c>
      <c r="N117" s="186">
        <v>368530416</v>
      </c>
      <c r="O117" s="186">
        <v>279094241</v>
      </c>
      <c r="P117" s="186">
        <v>309204297</v>
      </c>
      <c r="Q117" s="186">
        <v>334393662</v>
      </c>
      <c r="R117" s="186">
        <v>455533478</v>
      </c>
      <c r="S117" s="186">
        <v>425308591</v>
      </c>
      <c r="T117" s="186">
        <v>388506391</v>
      </c>
      <c r="U117" s="186">
        <v>450095302</v>
      </c>
      <c r="V117" s="186">
        <v>483714899</v>
      </c>
      <c r="W117" s="186">
        <v>458834637</v>
      </c>
      <c r="X117" s="186">
        <v>540602725</v>
      </c>
      <c r="Y117" s="186">
        <v>581533485</v>
      </c>
      <c r="Z117" s="186">
        <v>679566772</v>
      </c>
      <c r="AA117" s="186">
        <v>713599084</v>
      </c>
      <c r="AB117" s="186">
        <v>797419339</v>
      </c>
      <c r="AC117" s="186">
        <v>735638006</v>
      </c>
      <c r="AD117" s="186">
        <v>598928659</v>
      </c>
      <c r="AE117" s="186">
        <v>582985889</v>
      </c>
      <c r="AF117" s="186">
        <v>518891643</v>
      </c>
      <c r="AG117" s="186">
        <v>610669111</v>
      </c>
      <c r="AH117" s="186">
        <v>697311746</v>
      </c>
      <c r="AI117" s="186">
        <v>829438246</v>
      </c>
      <c r="AJ117" s="186">
        <v>802316895</v>
      </c>
      <c r="AK117" s="186">
        <v>858428953</v>
      </c>
      <c r="AL117" s="186">
        <v>870557060</v>
      </c>
      <c r="AM117" s="186">
        <v>812350927</v>
      </c>
      <c r="AN117" s="186">
        <v>600072075</v>
      </c>
      <c r="AO117" s="186">
        <v>847541890</v>
      </c>
      <c r="AP117" s="186">
        <v>505176796</v>
      </c>
      <c r="AQ117" s="186">
        <v>756244625</v>
      </c>
      <c r="AR117" s="186">
        <v>1280951898</v>
      </c>
      <c r="AS117" s="186">
        <v>1095205836</v>
      </c>
      <c r="AT117" s="186">
        <v>1158227997</v>
      </c>
      <c r="AX117" s="333"/>
      <c r="AY117" s="333"/>
      <c r="AZ117" s="333"/>
    </row>
    <row r="118" spans="1:52" s="140" customFormat="1">
      <c r="A118" s="183" t="s">
        <v>583</v>
      </c>
      <c r="B118" s="167" t="s">
        <v>584</v>
      </c>
      <c r="C118" s="184" t="s">
        <v>1034</v>
      </c>
      <c r="D118" s="184" t="s">
        <v>1034</v>
      </c>
      <c r="E118" s="186">
        <v>421163199</v>
      </c>
      <c r="F118" s="184" t="s">
        <v>1034</v>
      </c>
      <c r="G118" s="184">
        <v>422411980</v>
      </c>
      <c r="H118" s="184">
        <v>368847178</v>
      </c>
      <c r="I118" s="186">
        <v>329622213</v>
      </c>
      <c r="J118" s="186">
        <v>311945011</v>
      </c>
      <c r="K118" s="186">
        <v>206538002</v>
      </c>
      <c r="L118" s="186">
        <v>301073095</v>
      </c>
      <c r="M118" s="186">
        <v>264880907</v>
      </c>
      <c r="N118" s="186">
        <v>245462616</v>
      </c>
      <c r="O118" s="186">
        <v>225535324</v>
      </c>
      <c r="P118" s="186">
        <v>243251248</v>
      </c>
      <c r="Q118" s="186">
        <v>251194368</v>
      </c>
      <c r="R118" s="186">
        <v>183455500</v>
      </c>
      <c r="S118" s="186">
        <v>176723752</v>
      </c>
      <c r="T118" s="186">
        <v>168717629</v>
      </c>
      <c r="U118" s="186">
        <v>181668663</v>
      </c>
      <c r="V118" s="186">
        <v>197591825</v>
      </c>
      <c r="W118" s="186">
        <v>265051499</v>
      </c>
      <c r="X118" s="186">
        <v>166479789</v>
      </c>
      <c r="Y118" s="186">
        <v>155023827</v>
      </c>
      <c r="Z118" s="186">
        <v>309431704</v>
      </c>
      <c r="AA118" s="186">
        <v>150732321</v>
      </c>
      <c r="AB118" s="186">
        <v>155126437</v>
      </c>
      <c r="AC118" s="186">
        <v>185761969</v>
      </c>
      <c r="AD118" s="186">
        <v>195091955</v>
      </c>
      <c r="AE118" s="186">
        <v>168284099</v>
      </c>
      <c r="AF118" s="186">
        <v>285571061</v>
      </c>
      <c r="AG118" s="186">
        <v>448943331</v>
      </c>
      <c r="AH118" s="186">
        <v>245943850</v>
      </c>
      <c r="AI118" s="186">
        <v>423540056</v>
      </c>
      <c r="AJ118" s="186">
        <v>416694180</v>
      </c>
      <c r="AK118" s="186">
        <v>446401511</v>
      </c>
      <c r="AL118" s="186">
        <v>679578226</v>
      </c>
      <c r="AM118" s="186">
        <v>638261475</v>
      </c>
      <c r="AN118" s="186">
        <v>540351309</v>
      </c>
      <c r="AO118" s="186">
        <v>625215132</v>
      </c>
      <c r="AP118" s="186">
        <v>651260022</v>
      </c>
      <c r="AQ118" s="186">
        <v>1236109758</v>
      </c>
      <c r="AR118" s="186">
        <v>1007472433</v>
      </c>
      <c r="AS118" s="186">
        <v>3269932299</v>
      </c>
      <c r="AT118" s="186">
        <v>1032803744</v>
      </c>
      <c r="AX118" s="333"/>
      <c r="AY118" s="333"/>
      <c r="AZ118" s="333"/>
    </row>
    <row r="119" spans="1:52" s="140" customFormat="1">
      <c r="A119" s="183" t="s">
        <v>881</v>
      </c>
      <c r="B119" s="167" t="s">
        <v>398</v>
      </c>
      <c r="C119" s="184" t="s">
        <v>1034</v>
      </c>
      <c r="D119" s="184" t="s">
        <v>1034</v>
      </c>
      <c r="E119" s="186">
        <v>40305033</v>
      </c>
      <c r="F119" s="184" t="s">
        <v>1034</v>
      </c>
      <c r="G119" s="184">
        <v>43806851</v>
      </c>
      <c r="H119" s="184">
        <v>36088617</v>
      </c>
      <c r="I119" s="186">
        <v>26624171</v>
      </c>
      <c r="J119" s="186">
        <v>40951657</v>
      </c>
      <c r="K119" s="186">
        <v>44072495</v>
      </c>
      <c r="L119" s="186">
        <v>37404758</v>
      </c>
      <c r="M119" s="186">
        <v>31307233</v>
      </c>
      <c r="N119" s="186">
        <v>93514663</v>
      </c>
      <c r="O119" s="186">
        <v>127985057</v>
      </c>
      <c r="P119" s="186">
        <v>32274494</v>
      </c>
      <c r="Q119" s="186">
        <v>34071851</v>
      </c>
      <c r="R119" s="186">
        <v>32532089</v>
      </c>
      <c r="S119" s="186">
        <v>32135714</v>
      </c>
      <c r="T119" s="186">
        <v>31263050</v>
      </c>
      <c r="U119" s="186">
        <v>60819897</v>
      </c>
      <c r="V119" s="186">
        <v>101336461</v>
      </c>
      <c r="W119" s="186">
        <v>32044580</v>
      </c>
      <c r="X119" s="186">
        <v>184034309</v>
      </c>
      <c r="Y119" s="186">
        <v>62149401</v>
      </c>
      <c r="Z119" s="186">
        <v>62631249</v>
      </c>
      <c r="AA119" s="186">
        <v>57190497</v>
      </c>
      <c r="AB119" s="186">
        <v>48823344</v>
      </c>
      <c r="AC119" s="186">
        <v>50384180</v>
      </c>
      <c r="AD119" s="186">
        <v>89608909</v>
      </c>
      <c r="AE119" s="186">
        <v>100003406</v>
      </c>
      <c r="AF119" s="186">
        <v>90014604</v>
      </c>
      <c r="AG119" s="186">
        <v>180499794</v>
      </c>
      <c r="AH119" s="186">
        <v>179924781</v>
      </c>
      <c r="AI119" s="186">
        <v>227065247</v>
      </c>
      <c r="AJ119" s="186">
        <v>219663841</v>
      </c>
      <c r="AK119" s="186">
        <v>283090499</v>
      </c>
      <c r="AL119" s="186">
        <v>382314271</v>
      </c>
      <c r="AM119" s="186">
        <v>525541045</v>
      </c>
      <c r="AN119" s="186">
        <v>590937412</v>
      </c>
      <c r="AO119" s="186">
        <v>964142777</v>
      </c>
      <c r="AP119" s="186">
        <v>1080249026</v>
      </c>
      <c r="AQ119" s="186">
        <v>1614202889</v>
      </c>
      <c r="AR119" s="186">
        <v>4218223201</v>
      </c>
      <c r="AS119" s="186">
        <v>5501070311</v>
      </c>
      <c r="AT119" s="186">
        <v>7300955094</v>
      </c>
      <c r="AX119" s="333"/>
      <c r="AY119" s="333"/>
      <c r="AZ119" s="333"/>
    </row>
    <row r="120" spans="1:52" s="140" customFormat="1">
      <c r="A120" s="187" t="s">
        <v>588</v>
      </c>
      <c r="B120" s="188" t="s">
        <v>198</v>
      </c>
      <c r="C120" s="184" t="s">
        <v>1034</v>
      </c>
      <c r="D120" s="184" t="s">
        <v>1034</v>
      </c>
      <c r="E120" s="186">
        <v>24970115</v>
      </c>
      <c r="F120" s="184" t="s">
        <v>1034</v>
      </c>
      <c r="G120" s="184">
        <v>283842958</v>
      </c>
      <c r="H120" s="184">
        <v>31751132</v>
      </c>
      <c r="I120" s="186">
        <v>58277943</v>
      </c>
      <c r="J120" s="186">
        <v>98826945</v>
      </c>
      <c r="K120" s="186">
        <v>77410835</v>
      </c>
      <c r="L120" s="186">
        <v>67587028</v>
      </c>
      <c r="M120" s="186">
        <v>70919624</v>
      </c>
      <c r="N120" s="186">
        <v>79540837</v>
      </c>
      <c r="O120" s="186">
        <v>125395661</v>
      </c>
      <c r="P120" s="186">
        <v>148006807</v>
      </c>
      <c r="Q120" s="186">
        <v>127612756</v>
      </c>
      <c r="R120" s="186">
        <v>207827767</v>
      </c>
      <c r="S120" s="186">
        <v>159212892</v>
      </c>
      <c r="T120" s="186">
        <v>124606213</v>
      </c>
      <c r="U120" s="186">
        <v>128331150</v>
      </c>
      <c r="V120" s="186">
        <v>176433063</v>
      </c>
      <c r="W120" s="186">
        <v>250159795</v>
      </c>
      <c r="X120" s="186">
        <v>163819482</v>
      </c>
      <c r="Y120" s="186">
        <v>147961124</v>
      </c>
      <c r="Z120" s="186">
        <v>291597085</v>
      </c>
      <c r="AA120" s="186">
        <v>248016412</v>
      </c>
      <c r="AB120" s="186">
        <v>313095653</v>
      </c>
      <c r="AC120" s="186">
        <v>275463365</v>
      </c>
      <c r="AD120" s="186">
        <v>255910498</v>
      </c>
      <c r="AE120" s="186">
        <v>220180607</v>
      </c>
      <c r="AF120" s="186">
        <v>246893118</v>
      </c>
      <c r="AG120" s="186">
        <v>189965078</v>
      </c>
      <c r="AH120" s="186">
        <v>88630260</v>
      </c>
      <c r="AI120" s="186">
        <v>152495338</v>
      </c>
      <c r="AJ120" s="186">
        <v>191665074</v>
      </c>
      <c r="AK120" s="186">
        <v>207687930</v>
      </c>
      <c r="AL120" s="186">
        <v>136071249</v>
      </c>
      <c r="AM120" s="186">
        <v>108810079</v>
      </c>
      <c r="AN120" s="186">
        <v>75723886</v>
      </c>
      <c r="AO120" s="186">
        <v>141221512</v>
      </c>
      <c r="AP120" s="186">
        <v>228110996</v>
      </c>
      <c r="AQ120" s="186">
        <v>284036417</v>
      </c>
      <c r="AR120" s="186">
        <v>392924105</v>
      </c>
      <c r="AS120" s="186">
        <v>381224996</v>
      </c>
      <c r="AT120" s="186">
        <v>293283786</v>
      </c>
      <c r="AX120" s="333"/>
      <c r="AY120" s="333"/>
      <c r="AZ120" s="333"/>
    </row>
    <row r="121" spans="1:52" s="140" customFormat="1">
      <c r="A121" s="183" t="s">
        <v>579</v>
      </c>
      <c r="B121" s="167" t="s">
        <v>580</v>
      </c>
      <c r="C121" s="184" t="s">
        <v>1034</v>
      </c>
      <c r="D121" s="184" t="s">
        <v>1034</v>
      </c>
      <c r="E121" s="186">
        <v>6074355</v>
      </c>
      <c r="F121" s="184" t="s">
        <v>1034</v>
      </c>
      <c r="G121" s="184">
        <v>222952800</v>
      </c>
      <c r="H121" s="184">
        <v>3810950</v>
      </c>
      <c r="I121" s="186">
        <v>3135182</v>
      </c>
      <c r="J121" s="186">
        <v>40408814</v>
      </c>
      <c r="K121" s="186">
        <v>18345255</v>
      </c>
      <c r="L121" s="186">
        <v>29253091</v>
      </c>
      <c r="M121" s="186">
        <v>9389362</v>
      </c>
      <c r="N121" s="186">
        <v>5536870</v>
      </c>
      <c r="O121" s="186">
        <v>10211570</v>
      </c>
      <c r="P121" s="186">
        <v>17292563</v>
      </c>
      <c r="Q121" s="186">
        <v>7094612</v>
      </c>
      <c r="R121" s="186">
        <v>66638954</v>
      </c>
      <c r="S121" s="186">
        <v>4408566</v>
      </c>
      <c r="T121" s="186">
        <v>11589926</v>
      </c>
      <c r="U121" s="186">
        <v>8289961</v>
      </c>
      <c r="V121" s="186">
        <v>55731431</v>
      </c>
      <c r="W121" s="186">
        <v>117959204</v>
      </c>
      <c r="X121" s="186">
        <v>42729010</v>
      </c>
      <c r="Y121" s="186">
        <v>47665613</v>
      </c>
      <c r="Z121" s="186">
        <v>183400029</v>
      </c>
      <c r="AA121" s="186">
        <v>118101276</v>
      </c>
      <c r="AB121" s="186">
        <v>175804479</v>
      </c>
      <c r="AC121" s="186">
        <v>127621490</v>
      </c>
      <c r="AD121" s="186">
        <v>130321802</v>
      </c>
      <c r="AE121" s="186">
        <v>70951381</v>
      </c>
      <c r="AF121" s="186">
        <v>107273436</v>
      </c>
      <c r="AG121" s="186">
        <v>76215423</v>
      </c>
      <c r="AH121" s="186">
        <v>3471189</v>
      </c>
      <c r="AI121" s="186">
        <v>1518183</v>
      </c>
      <c r="AJ121" s="186">
        <v>1517254</v>
      </c>
      <c r="AK121" s="186">
        <v>1517363</v>
      </c>
      <c r="AL121" s="186">
        <v>308</v>
      </c>
      <c r="AM121" s="186">
        <v>0</v>
      </c>
      <c r="AN121" s="186">
        <v>1517422</v>
      </c>
      <c r="AO121" s="186">
        <v>1517434</v>
      </c>
      <c r="AP121" s="186">
        <v>1517464</v>
      </c>
      <c r="AQ121" s="186">
        <v>1517471</v>
      </c>
      <c r="AR121" s="186">
        <v>1517487</v>
      </c>
      <c r="AS121" s="186">
        <v>1517693</v>
      </c>
      <c r="AT121" s="186">
        <v>1517421</v>
      </c>
      <c r="AX121" s="333"/>
      <c r="AY121" s="333"/>
      <c r="AZ121" s="333"/>
    </row>
    <row r="122" spans="1:52" s="140" customFormat="1">
      <c r="A122" s="183" t="s">
        <v>581</v>
      </c>
      <c r="B122" s="167" t="s">
        <v>582</v>
      </c>
      <c r="C122" s="184" t="s">
        <v>1034</v>
      </c>
      <c r="D122" s="184" t="s">
        <v>1034</v>
      </c>
      <c r="E122" s="186">
        <v>596514</v>
      </c>
      <c r="F122" s="184" t="s">
        <v>1034</v>
      </c>
      <c r="G122" s="184">
        <v>101895</v>
      </c>
      <c r="H122" s="184">
        <v>0</v>
      </c>
      <c r="I122" s="186">
        <v>1428134</v>
      </c>
      <c r="J122" s="186">
        <v>2030175</v>
      </c>
      <c r="K122" s="186">
        <v>2017553</v>
      </c>
      <c r="L122" s="186">
        <v>2015780</v>
      </c>
      <c r="M122" s="186">
        <v>2038208</v>
      </c>
      <c r="N122" s="186">
        <v>22248192</v>
      </c>
      <c r="O122" s="186">
        <v>32792788</v>
      </c>
      <c r="P122" s="186">
        <v>47916953</v>
      </c>
      <c r="Q122" s="186">
        <v>54531751</v>
      </c>
      <c r="R122" s="186">
        <v>81222704</v>
      </c>
      <c r="S122" s="186">
        <v>87415121</v>
      </c>
      <c r="T122" s="186">
        <v>50213365</v>
      </c>
      <c r="U122" s="186">
        <v>64924189</v>
      </c>
      <c r="V122" s="186">
        <v>65139407</v>
      </c>
      <c r="W122" s="186">
        <v>61885867</v>
      </c>
      <c r="X122" s="186">
        <v>57731816</v>
      </c>
      <c r="Y122" s="186">
        <v>39916751</v>
      </c>
      <c r="Z122" s="186">
        <v>30904326</v>
      </c>
      <c r="AA122" s="186">
        <v>60993295</v>
      </c>
      <c r="AB122" s="186">
        <v>79387140</v>
      </c>
      <c r="AC122" s="186">
        <v>74457491</v>
      </c>
      <c r="AD122" s="186">
        <v>43284785</v>
      </c>
      <c r="AE122" s="186">
        <v>63068526</v>
      </c>
      <c r="AF122" s="186">
        <v>24756738</v>
      </c>
      <c r="AG122" s="186">
        <v>1589546</v>
      </c>
      <c r="AH122" s="186">
        <v>3300751</v>
      </c>
      <c r="AI122" s="186">
        <v>70075392</v>
      </c>
      <c r="AJ122" s="186">
        <v>113113314</v>
      </c>
      <c r="AK122" s="186">
        <v>125840968</v>
      </c>
      <c r="AL122" s="186">
        <v>67008193</v>
      </c>
      <c r="AM122" s="186">
        <v>38225719</v>
      </c>
      <c r="AN122" s="186">
        <v>55390170</v>
      </c>
      <c r="AO122" s="186">
        <v>53022722</v>
      </c>
      <c r="AP122" s="186">
        <v>79890014</v>
      </c>
      <c r="AQ122" s="186">
        <v>107449393</v>
      </c>
      <c r="AR122" s="186">
        <v>113217809</v>
      </c>
      <c r="AS122" s="186">
        <v>120427510</v>
      </c>
      <c r="AT122" s="186">
        <v>62043234</v>
      </c>
      <c r="AX122" s="333"/>
      <c r="AY122" s="333"/>
      <c r="AZ122" s="333"/>
    </row>
    <row r="123" spans="1:52" s="140" customFormat="1">
      <c r="A123" s="183" t="s">
        <v>583</v>
      </c>
      <c r="B123" s="167" t="s">
        <v>584</v>
      </c>
      <c r="C123" s="184" t="s">
        <v>1034</v>
      </c>
      <c r="D123" s="184" t="s">
        <v>1034</v>
      </c>
      <c r="E123" s="186">
        <v>15365852</v>
      </c>
      <c r="F123" s="184" t="s">
        <v>1034</v>
      </c>
      <c r="G123" s="184">
        <v>49522391</v>
      </c>
      <c r="H123" s="184">
        <v>20999751</v>
      </c>
      <c r="I123" s="186">
        <v>47470994</v>
      </c>
      <c r="J123" s="186">
        <v>47123830</v>
      </c>
      <c r="K123" s="186">
        <v>51165970</v>
      </c>
      <c r="L123" s="186">
        <v>30802548</v>
      </c>
      <c r="M123" s="186">
        <v>53833639</v>
      </c>
      <c r="N123" s="186">
        <v>48982189</v>
      </c>
      <c r="O123" s="186">
        <v>67520788</v>
      </c>
      <c r="P123" s="186">
        <v>69121736</v>
      </c>
      <c r="Q123" s="186">
        <v>49401687</v>
      </c>
      <c r="R123" s="186">
        <v>58014318</v>
      </c>
      <c r="S123" s="186">
        <v>57916383</v>
      </c>
      <c r="T123" s="186">
        <v>53486912</v>
      </c>
      <c r="U123" s="186">
        <v>45071887</v>
      </c>
      <c r="V123" s="186">
        <v>47502739</v>
      </c>
      <c r="W123" s="186">
        <v>57468465</v>
      </c>
      <c r="X123" s="186">
        <v>53073504</v>
      </c>
      <c r="Y123" s="186">
        <v>53419607</v>
      </c>
      <c r="Z123" s="186">
        <v>56324929</v>
      </c>
      <c r="AA123" s="186">
        <v>60498676</v>
      </c>
      <c r="AB123" s="186">
        <v>49206329</v>
      </c>
      <c r="AC123" s="186">
        <v>60818654</v>
      </c>
      <c r="AD123" s="186">
        <v>71585580</v>
      </c>
      <c r="AE123" s="186">
        <v>74698535</v>
      </c>
      <c r="AF123" s="186">
        <v>77331638</v>
      </c>
      <c r="AG123" s="186">
        <v>76339775</v>
      </c>
      <c r="AH123" s="186">
        <v>77466725</v>
      </c>
      <c r="AI123" s="186">
        <v>76479865</v>
      </c>
      <c r="AJ123" s="186">
        <v>72589668</v>
      </c>
      <c r="AK123" s="186">
        <v>72160790</v>
      </c>
      <c r="AL123" s="186">
        <v>63203200</v>
      </c>
      <c r="AM123" s="186">
        <v>65519760</v>
      </c>
      <c r="AN123" s="186">
        <v>13695270</v>
      </c>
      <c r="AO123" s="186">
        <v>12595225</v>
      </c>
      <c r="AP123" s="186">
        <v>12450115</v>
      </c>
      <c r="AQ123" s="186">
        <v>12992691</v>
      </c>
      <c r="AR123" s="186">
        <v>25294049</v>
      </c>
      <c r="AS123" s="186">
        <v>14328408</v>
      </c>
      <c r="AT123" s="186">
        <v>13932990</v>
      </c>
      <c r="AX123" s="333"/>
      <c r="AY123" s="333"/>
      <c r="AZ123" s="333"/>
    </row>
    <row r="124" spans="1:52" s="140" customFormat="1">
      <c r="A124" s="183" t="s">
        <v>333</v>
      </c>
      <c r="B124" s="167" t="s">
        <v>408</v>
      </c>
      <c r="C124" s="184" t="s">
        <v>1034</v>
      </c>
      <c r="D124" s="184" t="s">
        <v>1034</v>
      </c>
      <c r="E124" s="186">
        <v>2933394</v>
      </c>
      <c r="F124" s="184" t="s">
        <v>1034</v>
      </c>
      <c r="G124" s="184">
        <v>11265872</v>
      </c>
      <c r="H124" s="184">
        <v>6940431</v>
      </c>
      <c r="I124" s="186">
        <v>6243633</v>
      </c>
      <c r="J124" s="186">
        <v>9264126</v>
      </c>
      <c r="K124" s="186">
        <v>5882057</v>
      </c>
      <c r="L124" s="186">
        <v>5515609</v>
      </c>
      <c r="M124" s="186">
        <v>5658415</v>
      </c>
      <c r="N124" s="186">
        <v>2773586</v>
      </c>
      <c r="O124" s="186">
        <v>14870515</v>
      </c>
      <c r="P124" s="186">
        <v>13675555</v>
      </c>
      <c r="Q124" s="186">
        <v>16584706</v>
      </c>
      <c r="R124" s="186">
        <v>1951791</v>
      </c>
      <c r="S124" s="186">
        <v>9472822</v>
      </c>
      <c r="T124" s="186">
        <v>9316010</v>
      </c>
      <c r="U124" s="186">
        <v>10045113</v>
      </c>
      <c r="V124" s="186">
        <v>8059486</v>
      </c>
      <c r="W124" s="186">
        <v>12846259</v>
      </c>
      <c r="X124" s="186">
        <v>10285152</v>
      </c>
      <c r="Y124" s="186">
        <v>6959153</v>
      </c>
      <c r="Z124" s="186">
        <v>20967801</v>
      </c>
      <c r="AA124" s="186">
        <v>8423165</v>
      </c>
      <c r="AB124" s="186">
        <v>8697705</v>
      </c>
      <c r="AC124" s="186">
        <v>12565730</v>
      </c>
      <c r="AD124" s="186">
        <v>10718331</v>
      </c>
      <c r="AE124" s="186">
        <v>11462165</v>
      </c>
      <c r="AF124" s="186">
        <v>37531306</v>
      </c>
      <c r="AG124" s="186">
        <v>35820334</v>
      </c>
      <c r="AH124" s="186">
        <v>4391595</v>
      </c>
      <c r="AI124" s="186">
        <v>4421898</v>
      </c>
      <c r="AJ124" s="186">
        <v>4444838</v>
      </c>
      <c r="AK124" s="186">
        <v>8168809</v>
      </c>
      <c r="AL124" s="186">
        <v>5859548</v>
      </c>
      <c r="AM124" s="186">
        <v>5064600</v>
      </c>
      <c r="AN124" s="186">
        <v>5121024</v>
      </c>
      <c r="AO124" s="186">
        <v>74086131</v>
      </c>
      <c r="AP124" s="186">
        <v>134253403</v>
      </c>
      <c r="AQ124" s="186">
        <v>162076862</v>
      </c>
      <c r="AR124" s="186">
        <v>252894760</v>
      </c>
      <c r="AS124" s="186">
        <v>244951385</v>
      </c>
      <c r="AT124" s="186">
        <v>215790141</v>
      </c>
      <c r="AX124" s="333"/>
      <c r="AY124" s="333"/>
      <c r="AZ124" s="333"/>
    </row>
    <row r="125" spans="1:52" s="140" customFormat="1">
      <c r="A125" s="187" t="s">
        <v>590</v>
      </c>
      <c r="B125" s="188" t="s">
        <v>199</v>
      </c>
      <c r="C125" s="184" t="s">
        <v>1034</v>
      </c>
      <c r="D125" s="184" t="s">
        <v>1034</v>
      </c>
      <c r="E125" s="186">
        <v>33139313</v>
      </c>
      <c r="F125" s="184" t="s">
        <v>1034</v>
      </c>
      <c r="G125" s="184">
        <v>51583337</v>
      </c>
      <c r="H125" s="184">
        <v>75252912</v>
      </c>
      <c r="I125" s="186">
        <v>45937161</v>
      </c>
      <c r="J125" s="186">
        <v>47576605</v>
      </c>
      <c r="K125" s="186">
        <v>429241452</v>
      </c>
      <c r="L125" s="186">
        <v>198462344</v>
      </c>
      <c r="M125" s="186">
        <v>118579816</v>
      </c>
      <c r="N125" s="186">
        <v>33609319</v>
      </c>
      <c r="O125" s="186">
        <v>42881458</v>
      </c>
      <c r="P125" s="186">
        <v>48271645</v>
      </c>
      <c r="Q125" s="186">
        <v>192604966</v>
      </c>
      <c r="R125" s="186">
        <v>33348735</v>
      </c>
      <c r="S125" s="186">
        <v>34827811</v>
      </c>
      <c r="T125" s="186">
        <v>36025922</v>
      </c>
      <c r="U125" s="186">
        <v>50225994</v>
      </c>
      <c r="V125" s="186">
        <v>52084202</v>
      </c>
      <c r="W125" s="186">
        <v>30809939</v>
      </c>
      <c r="X125" s="186">
        <v>36866893</v>
      </c>
      <c r="Y125" s="186">
        <v>228192785</v>
      </c>
      <c r="Z125" s="186">
        <v>991628169</v>
      </c>
      <c r="AA125" s="186">
        <v>695363452</v>
      </c>
      <c r="AB125" s="186">
        <v>259257286</v>
      </c>
      <c r="AC125" s="186">
        <v>232253741</v>
      </c>
      <c r="AD125" s="186">
        <v>298297989</v>
      </c>
      <c r="AE125" s="186">
        <v>254559089</v>
      </c>
      <c r="AF125" s="186">
        <v>41749874</v>
      </c>
      <c r="AG125" s="186">
        <v>841258598</v>
      </c>
      <c r="AH125" s="186">
        <v>647702932</v>
      </c>
      <c r="AI125" s="186">
        <v>198812751</v>
      </c>
      <c r="AJ125" s="186">
        <v>59445484</v>
      </c>
      <c r="AK125" s="186">
        <v>37638302</v>
      </c>
      <c r="AL125" s="186">
        <v>64089423</v>
      </c>
      <c r="AM125" s="186">
        <v>58085658</v>
      </c>
      <c r="AN125" s="186">
        <v>19830917</v>
      </c>
      <c r="AO125" s="186">
        <v>10831207</v>
      </c>
      <c r="AP125" s="186">
        <v>14646</v>
      </c>
      <c r="AQ125" s="186">
        <v>16669</v>
      </c>
      <c r="AR125" s="186">
        <v>18504</v>
      </c>
      <c r="AS125" s="186">
        <v>18698</v>
      </c>
      <c r="AT125" s="186">
        <v>19449302</v>
      </c>
      <c r="AX125" s="333"/>
      <c r="AY125" s="333"/>
      <c r="AZ125" s="333"/>
    </row>
    <row r="126" spans="1:52" s="140" customFormat="1">
      <c r="A126" s="183" t="s">
        <v>591</v>
      </c>
      <c r="B126" s="167" t="s">
        <v>592</v>
      </c>
      <c r="C126" s="184" t="s">
        <v>1034</v>
      </c>
      <c r="D126" s="184" t="s">
        <v>1034</v>
      </c>
      <c r="E126" s="186">
        <v>1463933</v>
      </c>
      <c r="F126" s="184" t="s">
        <v>1034</v>
      </c>
      <c r="G126" s="184">
        <v>6040363</v>
      </c>
      <c r="H126" s="184">
        <v>9811371</v>
      </c>
      <c r="I126" s="186">
        <v>6442291</v>
      </c>
      <c r="J126" s="186">
        <v>4656277</v>
      </c>
      <c r="K126" s="186">
        <v>11783799</v>
      </c>
      <c r="L126" s="186">
        <v>14068491</v>
      </c>
      <c r="M126" s="186">
        <v>5314801</v>
      </c>
      <c r="N126" s="186">
        <v>1671151</v>
      </c>
      <c r="O126" s="186">
        <v>3883567</v>
      </c>
      <c r="P126" s="186">
        <v>2497085</v>
      </c>
      <c r="Q126" s="186">
        <v>3100209</v>
      </c>
      <c r="R126" s="186">
        <v>2636369</v>
      </c>
      <c r="S126" s="186">
        <v>2688848</v>
      </c>
      <c r="T126" s="186">
        <v>3293726</v>
      </c>
      <c r="U126" s="186">
        <v>2834638</v>
      </c>
      <c r="V126" s="186">
        <v>4184732</v>
      </c>
      <c r="W126" s="186">
        <v>2088652</v>
      </c>
      <c r="X126" s="186">
        <v>0</v>
      </c>
      <c r="Y126" s="186">
        <v>0</v>
      </c>
      <c r="Z126" s="186">
        <v>0</v>
      </c>
      <c r="AA126" s="186">
        <v>0</v>
      </c>
      <c r="AB126" s="186">
        <v>0</v>
      </c>
      <c r="AC126" s="186">
        <v>0</v>
      </c>
      <c r="AD126" s="186">
        <v>0</v>
      </c>
      <c r="AE126" s="186">
        <v>0</v>
      </c>
      <c r="AF126" s="186">
        <v>0</v>
      </c>
      <c r="AG126" s="186">
        <v>0</v>
      </c>
      <c r="AH126" s="186">
        <v>0</v>
      </c>
      <c r="AI126" s="186">
        <v>0</v>
      </c>
      <c r="AJ126" s="186">
        <v>0</v>
      </c>
      <c r="AK126" s="186">
        <v>0</v>
      </c>
      <c r="AL126" s="186">
        <v>0</v>
      </c>
      <c r="AM126" s="186">
        <v>0</v>
      </c>
      <c r="AN126" s="186">
        <v>9931</v>
      </c>
      <c r="AO126" s="186">
        <v>0</v>
      </c>
      <c r="AP126" s="186">
        <v>0</v>
      </c>
      <c r="AQ126" s="186">
        <v>0</v>
      </c>
      <c r="AR126" s="186">
        <v>0</v>
      </c>
      <c r="AS126" s="186">
        <v>0</v>
      </c>
      <c r="AT126" s="186">
        <v>0</v>
      </c>
      <c r="AX126" s="333"/>
      <c r="AY126" s="333"/>
      <c r="AZ126" s="333"/>
    </row>
    <row r="127" spans="1:52" s="140" customFormat="1">
      <c r="A127" s="183" t="s">
        <v>593</v>
      </c>
      <c r="B127" s="167" t="s">
        <v>594</v>
      </c>
      <c r="C127" s="184" t="s">
        <v>1034</v>
      </c>
      <c r="D127" s="184" t="s">
        <v>1034</v>
      </c>
      <c r="E127" s="186">
        <v>29141739</v>
      </c>
      <c r="F127" s="184" t="s">
        <v>1034</v>
      </c>
      <c r="G127" s="184">
        <v>41359121</v>
      </c>
      <c r="H127" s="184">
        <v>64336040</v>
      </c>
      <c r="I127" s="186">
        <v>38245682</v>
      </c>
      <c r="J127" s="186">
        <v>42416953</v>
      </c>
      <c r="K127" s="186">
        <v>42975958</v>
      </c>
      <c r="L127" s="186">
        <v>41652900</v>
      </c>
      <c r="M127" s="186">
        <v>43252617</v>
      </c>
      <c r="N127" s="186">
        <v>31932682</v>
      </c>
      <c r="O127" s="186">
        <v>38685265</v>
      </c>
      <c r="P127" s="186">
        <v>45771517</v>
      </c>
      <c r="Q127" s="186">
        <v>40474967</v>
      </c>
      <c r="R127" s="186">
        <v>23197699</v>
      </c>
      <c r="S127" s="186">
        <v>32138963</v>
      </c>
      <c r="T127" s="186">
        <v>32732196</v>
      </c>
      <c r="U127" s="186">
        <v>27727551</v>
      </c>
      <c r="V127" s="186">
        <v>27191435</v>
      </c>
      <c r="W127" s="186">
        <v>28717780</v>
      </c>
      <c r="X127" s="186">
        <v>32859935</v>
      </c>
      <c r="Y127" s="186">
        <v>22768209</v>
      </c>
      <c r="Z127" s="186">
        <v>23354827</v>
      </c>
      <c r="AA127" s="186">
        <v>34997343</v>
      </c>
      <c r="AB127" s="186">
        <v>34460055</v>
      </c>
      <c r="AC127" s="186">
        <v>33425290</v>
      </c>
      <c r="AD127" s="186">
        <v>34919506</v>
      </c>
      <c r="AE127" s="186">
        <v>34272827</v>
      </c>
      <c r="AF127" s="186">
        <v>38552677</v>
      </c>
      <c r="AG127" s="186">
        <v>42437300</v>
      </c>
      <c r="AH127" s="186">
        <v>70995309</v>
      </c>
      <c r="AI127" s="186">
        <v>61291621</v>
      </c>
      <c r="AJ127" s="186">
        <v>59437676</v>
      </c>
      <c r="AK127" s="186">
        <v>37630962</v>
      </c>
      <c r="AL127" s="186">
        <v>64081097</v>
      </c>
      <c r="AM127" s="186">
        <v>58076953</v>
      </c>
      <c r="AN127" s="186">
        <v>19812143</v>
      </c>
      <c r="AO127" s="186">
        <v>10818229</v>
      </c>
      <c r="AP127" s="186">
        <v>0</v>
      </c>
      <c r="AQ127" s="186">
        <v>0</v>
      </c>
      <c r="AR127" s="186">
        <v>0</v>
      </c>
      <c r="AS127" s="186">
        <v>0</v>
      </c>
      <c r="AT127" s="186">
        <v>19430156</v>
      </c>
      <c r="AX127" s="333"/>
      <c r="AY127" s="333"/>
      <c r="AZ127" s="333"/>
    </row>
    <row r="128" spans="1:52" s="140" customFormat="1">
      <c r="A128" s="183" t="s">
        <v>334</v>
      </c>
      <c r="B128" s="167" t="s">
        <v>409</v>
      </c>
      <c r="C128" s="184" t="s">
        <v>1034</v>
      </c>
      <c r="D128" s="184" t="s">
        <v>1034</v>
      </c>
      <c r="E128" s="186">
        <v>2533641</v>
      </c>
      <c r="F128" s="184" t="s">
        <v>1034</v>
      </c>
      <c r="G128" s="184">
        <v>4183853</v>
      </c>
      <c r="H128" s="184">
        <v>1105501</v>
      </c>
      <c r="I128" s="186">
        <v>1249188</v>
      </c>
      <c r="J128" s="186">
        <v>503375</v>
      </c>
      <c r="K128" s="186">
        <v>374481695</v>
      </c>
      <c r="L128" s="186">
        <v>142740953</v>
      </c>
      <c r="M128" s="186">
        <v>70012398</v>
      </c>
      <c r="N128" s="186">
        <v>5486</v>
      </c>
      <c r="O128" s="186">
        <v>312626</v>
      </c>
      <c r="P128" s="186">
        <v>3043</v>
      </c>
      <c r="Q128" s="186">
        <v>149029790</v>
      </c>
      <c r="R128" s="186">
        <v>7514667</v>
      </c>
      <c r="S128" s="186">
        <v>0</v>
      </c>
      <c r="T128" s="186">
        <v>0</v>
      </c>
      <c r="U128" s="186">
        <v>19663805</v>
      </c>
      <c r="V128" s="186">
        <v>20708035</v>
      </c>
      <c r="W128" s="186">
        <v>3507</v>
      </c>
      <c r="X128" s="186">
        <v>4006958</v>
      </c>
      <c r="Y128" s="186">
        <v>205424576</v>
      </c>
      <c r="Z128" s="186">
        <v>968273342</v>
      </c>
      <c r="AA128" s="186">
        <v>660366109</v>
      </c>
      <c r="AB128" s="186">
        <v>224797231</v>
      </c>
      <c r="AC128" s="186">
        <v>198828451</v>
      </c>
      <c r="AD128" s="186">
        <v>263378483</v>
      </c>
      <c r="AE128" s="186">
        <v>220286262</v>
      </c>
      <c r="AF128" s="186">
        <v>3197197</v>
      </c>
      <c r="AG128" s="186">
        <v>798821298</v>
      </c>
      <c r="AH128" s="186">
        <v>576707623</v>
      </c>
      <c r="AI128" s="186">
        <v>137521130</v>
      </c>
      <c r="AJ128" s="186">
        <v>7808</v>
      </c>
      <c r="AK128" s="186">
        <v>7340</v>
      </c>
      <c r="AL128" s="186">
        <v>8326</v>
      </c>
      <c r="AM128" s="186">
        <v>8705</v>
      </c>
      <c r="AN128" s="186">
        <v>8843</v>
      </c>
      <c r="AO128" s="186">
        <v>12978</v>
      </c>
      <c r="AP128" s="186">
        <v>14646</v>
      </c>
      <c r="AQ128" s="186">
        <v>16669</v>
      </c>
      <c r="AR128" s="186">
        <v>18504</v>
      </c>
      <c r="AS128" s="186">
        <v>18698</v>
      </c>
      <c r="AT128" s="186">
        <v>19146</v>
      </c>
      <c r="AX128" s="333"/>
      <c r="AY128" s="333"/>
      <c r="AZ128" s="333"/>
    </row>
    <row r="129" spans="1:52" s="140" customFormat="1">
      <c r="A129" s="187" t="s">
        <v>598</v>
      </c>
      <c r="B129" s="188" t="s">
        <v>262</v>
      </c>
      <c r="C129" s="184" t="s">
        <v>1034</v>
      </c>
      <c r="D129" s="184" t="s">
        <v>1034</v>
      </c>
      <c r="E129" s="186">
        <v>0</v>
      </c>
      <c r="F129" s="184" t="s">
        <v>1034</v>
      </c>
      <c r="G129" s="184">
        <v>120572</v>
      </c>
      <c r="H129" s="184">
        <v>289815</v>
      </c>
      <c r="I129" s="186">
        <v>131708</v>
      </c>
      <c r="J129" s="186">
        <v>135133</v>
      </c>
      <c r="K129" s="186">
        <v>1121592</v>
      </c>
      <c r="L129" s="186">
        <v>961617</v>
      </c>
      <c r="M129" s="186">
        <v>143286</v>
      </c>
      <c r="N129" s="186">
        <v>161782</v>
      </c>
      <c r="O129" s="186">
        <v>167015</v>
      </c>
      <c r="P129" s="186">
        <v>187802</v>
      </c>
      <c r="Q129" s="186">
        <v>179708</v>
      </c>
      <c r="R129" s="186">
        <v>175774</v>
      </c>
      <c r="S129" s="186">
        <v>772145</v>
      </c>
      <c r="T129" s="186">
        <v>779314</v>
      </c>
      <c r="U129" s="186">
        <v>806710</v>
      </c>
      <c r="V129" s="186">
        <v>815202</v>
      </c>
      <c r="W129" s="186">
        <v>808109</v>
      </c>
      <c r="X129" s="186">
        <v>812024</v>
      </c>
      <c r="Y129" s="186">
        <v>13477</v>
      </c>
      <c r="Z129" s="186">
        <v>13477</v>
      </c>
      <c r="AA129" s="186">
        <v>13477</v>
      </c>
      <c r="AB129" s="186">
        <v>13477</v>
      </c>
      <c r="AC129" s="186">
        <v>13477</v>
      </c>
      <c r="AD129" s="186">
        <v>13477</v>
      </c>
      <c r="AE129" s="186">
        <v>13477</v>
      </c>
      <c r="AF129" s="186">
        <v>13477</v>
      </c>
      <c r="AG129" s="186">
        <v>13477</v>
      </c>
      <c r="AH129" s="186">
        <v>13477</v>
      </c>
      <c r="AI129" s="186">
        <v>13477</v>
      </c>
      <c r="AJ129" s="186">
        <v>13477</v>
      </c>
      <c r="AK129" s="186">
        <v>13477</v>
      </c>
      <c r="AL129" s="186">
        <v>13477</v>
      </c>
      <c r="AM129" s="186">
        <v>13477</v>
      </c>
      <c r="AN129" s="186">
        <v>13477</v>
      </c>
      <c r="AO129" s="186">
        <v>13477</v>
      </c>
      <c r="AP129" s="186">
        <v>13477</v>
      </c>
      <c r="AQ129" s="186">
        <v>13477</v>
      </c>
      <c r="AR129" s="186">
        <v>13477</v>
      </c>
      <c r="AS129" s="186">
        <v>13477</v>
      </c>
      <c r="AT129" s="186">
        <v>13477</v>
      </c>
      <c r="AX129" s="333"/>
      <c r="AY129" s="333"/>
      <c r="AZ129" s="333"/>
    </row>
    <row r="130" spans="1:52" s="140" customFormat="1">
      <c r="A130" s="183" t="s">
        <v>579</v>
      </c>
      <c r="B130" s="167" t="s">
        <v>580</v>
      </c>
      <c r="C130" s="184" t="s">
        <v>1034</v>
      </c>
      <c r="D130" s="184" t="s">
        <v>1034</v>
      </c>
      <c r="E130" s="186">
        <v>0</v>
      </c>
      <c r="F130" s="184" t="s">
        <v>1034</v>
      </c>
      <c r="G130" s="184">
        <v>0</v>
      </c>
      <c r="H130" s="184">
        <v>0</v>
      </c>
      <c r="I130" s="186">
        <v>0</v>
      </c>
      <c r="J130" s="186">
        <v>0</v>
      </c>
      <c r="K130" s="186">
        <v>988600</v>
      </c>
      <c r="L130" s="186">
        <v>818000</v>
      </c>
      <c r="M130" s="186">
        <v>0</v>
      </c>
      <c r="N130" s="186">
        <v>0</v>
      </c>
      <c r="O130" s="186">
        <v>0</v>
      </c>
      <c r="P130" s="186">
        <v>0</v>
      </c>
      <c r="Q130" s="186">
        <v>0</v>
      </c>
      <c r="R130" s="186">
        <v>0</v>
      </c>
      <c r="S130" s="186">
        <v>0</v>
      </c>
      <c r="T130" s="186">
        <v>0</v>
      </c>
      <c r="U130" s="186">
        <v>0</v>
      </c>
      <c r="V130" s="186">
        <v>0</v>
      </c>
      <c r="W130" s="186">
        <v>0</v>
      </c>
      <c r="X130" s="186">
        <v>0</v>
      </c>
      <c r="Y130" s="186">
        <v>0</v>
      </c>
      <c r="Z130" s="186">
        <v>0</v>
      </c>
      <c r="AA130" s="186">
        <v>0</v>
      </c>
      <c r="AB130" s="186">
        <v>0</v>
      </c>
      <c r="AC130" s="186">
        <v>0</v>
      </c>
      <c r="AD130" s="186">
        <v>0</v>
      </c>
      <c r="AE130" s="186">
        <v>0</v>
      </c>
      <c r="AF130" s="186">
        <v>0</v>
      </c>
      <c r="AG130" s="186">
        <v>0</v>
      </c>
      <c r="AH130" s="186">
        <v>0</v>
      </c>
      <c r="AI130" s="186">
        <v>0</v>
      </c>
      <c r="AJ130" s="186">
        <v>0</v>
      </c>
      <c r="AK130" s="186">
        <v>0</v>
      </c>
      <c r="AL130" s="186">
        <v>0</v>
      </c>
      <c r="AM130" s="186">
        <v>0</v>
      </c>
      <c r="AN130" s="186">
        <v>0</v>
      </c>
      <c r="AO130" s="186">
        <v>0</v>
      </c>
      <c r="AP130" s="186">
        <v>0</v>
      </c>
      <c r="AQ130" s="186">
        <v>0</v>
      </c>
      <c r="AR130" s="186">
        <v>0</v>
      </c>
      <c r="AS130" s="186">
        <v>0</v>
      </c>
      <c r="AT130" s="186">
        <v>0</v>
      </c>
      <c r="AX130" s="333"/>
      <c r="AY130" s="333"/>
      <c r="AZ130" s="333"/>
    </row>
    <row r="131" spans="1:52" s="140" customFormat="1">
      <c r="A131" s="183" t="s">
        <v>335</v>
      </c>
      <c r="B131" s="167" t="s">
        <v>410</v>
      </c>
      <c r="C131" s="184" t="s">
        <v>1034</v>
      </c>
      <c r="D131" s="184" t="s">
        <v>1034</v>
      </c>
      <c r="E131" s="186">
        <v>0</v>
      </c>
      <c r="F131" s="184" t="s">
        <v>1034</v>
      </c>
      <c r="G131" s="184">
        <v>120572</v>
      </c>
      <c r="H131" s="184">
        <v>289815</v>
      </c>
      <c r="I131" s="186">
        <v>131708</v>
      </c>
      <c r="J131" s="186">
        <v>135133</v>
      </c>
      <c r="K131" s="186">
        <v>132992</v>
      </c>
      <c r="L131" s="186">
        <v>143617</v>
      </c>
      <c r="M131" s="186">
        <v>143286</v>
      </c>
      <c r="N131" s="186">
        <v>161782</v>
      </c>
      <c r="O131" s="186">
        <v>167015</v>
      </c>
      <c r="P131" s="186">
        <v>187802</v>
      </c>
      <c r="Q131" s="186">
        <v>179708</v>
      </c>
      <c r="R131" s="186">
        <v>175774</v>
      </c>
      <c r="S131" s="186">
        <v>772145</v>
      </c>
      <c r="T131" s="186">
        <v>779314</v>
      </c>
      <c r="U131" s="186">
        <v>806710</v>
      </c>
      <c r="V131" s="186">
        <v>815202</v>
      </c>
      <c r="W131" s="186">
        <v>808109</v>
      </c>
      <c r="X131" s="186">
        <v>812024</v>
      </c>
      <c r="Y131" s="186">
        <v>13477</v>
      </c>
      <c r="Z131" s="186">
        <v>13477</v>
      </c>
      <c r="AA131" s="186">
        <v>13477</v>
      </c>
      <c r="AB131" s="186">
        <v>13477</v>
      </c>
      <c r="AC131" s="186">
        <v>13477</v>
      </c>
      <c r="AD131" s="186">
        <v>13477</v>
      </c>
      <c r="AE131" s="186">
        <v>13477</v>
      </c>
      <c r="AF131" s="186">
        <v>13477</v>
      </c>
      <c r="AG131" s="186">
        <v>13477</v>
      </c>
      <c r="AH131" s="186">
        <v>13477</v>
      </c>
      <c r="AI131" s="186">
        <v>13477</v>
      </c>
      <c r="AJ131" s="186">
        <v>13477</v>
      </c>
      <c r="AK131" s="186">
        <v>13477</v>
      </c>
      <c r="AL131" s="186">
        <v>13477</v>
      </c>
      <c r="AM131" s="186">
        <v>13477</v>
      </c>
      <c r="AN131" s="186">
        <v>13477</v>
      </c>
      <c r="AO131" s="186">
        <v>13477</v>
      </c>
      <c r="AP131" s="186">
        <v>13477</v>
      </c>
      <c r="AQ131" s="186">
        <v>13477</v>
      </c>
      <c r="AR131" s="186">
        <v>13477</v>
      </c>
      <c r="AS131" s="186">
        <v>13477</v>
      </c>
      <c r="AT131" s="186">
        <v>13477</v>
      </c>
      <c r="AX131" s="333"/>
      <c r="AY131" s="333"/>
      <c r="AZ131" s="333"/>
    </row>
    <row r="132" spans="1:52" s="140" customFormat="1">
      <c r="A132" s="183" t="s">
        <v>336</v>
      </c>
      <c r="B132" s="167" t="s">
        <v>411</v>
      </c>
      <c r="C132" s="184" t="s">
        <v>1034</v>
      </c>
      <c r="D132" s="184" t="s">
        <v>1034</v>
      </c>
      <c r="E132" s="186">
        <v>0</v>
      </c>
      <c r="F132" s="184" t="s">
        <v>1034</v>
      </c>
      <c r="G132" s="184">
        <v>0</v>
      </c>
      <c r="H132" s="184">
        <v>0</v>
      </c>
      <c r="I132" s="186">
        <v>0</v>
      </c>
      <c r="J132" s="186">
        <v>0</v>
      </c>
      <c r="K132" s="186">
        <v>0</v>
      </c>
      <c r="L132" s="186">
        <v>0</v>
      </c>
      <c r="M132" s="186">
        <v>0</v>
      </c>
      <c r="N132" s="186">
        <v>0</v>
      </c>
      <c r="O132" s="186">
        <v>0</v>
      </c>
      <c r="P132" s="186">
        <v>0</v>
      </c>
      <c r="Q132" s="186">
        <v>0</v>
      </c>
      <c r="R132" s="186">
        <v>0</v>
      </c>
      <c r="S132" s="186">
        <v>0</v>
      </c>
      <c r="T132" s="186">
        <v>0</v>
      </c>
      <c r="U132" s="186">
        <v>0</v>
      </c>
      <c r="V132" s="186">
        <v>0</v>
      </c>
      <c r="W132" s="186">
        <v>0</v>
      </c>
      <c r="X132" s="186">
        <v>0</v>
      </c>
      <c r="Y132" s="186">
        <v>0</v>
      </c>
      <c r="Z132" s="186">
        <v>0</v>
      </c>
      <c r="AA132" s="186">
        <v>0</v>
      </c>
      <c r="AB132" s="186">
        <v>0</v>
      </c>
      <c r="AC132" s="186">
        <v>0</v>
      </c>
      <c r="AD132" s="186">
        <v>0</v>
      </c>
      <c r="AE132" s="186">
        <v>0</v>
      </c>
      <c r="AF132" s="186">
        <v>0</v>
      </c>
      <c r="AG132" s="186">
        <v>0</v>
      </c>
      <c r="AH132" s="186">
        <v>0</v>
      </c>
      <c r="AI132" s="186">
        <v>0</v>
      </c>
      <c r="AJ132" s="186">
        <v>0</v>
      </c>
      <c r="AK132" s="186">
        <v>0</v>
      </c>
      <c r="AL132" s="186">
        <v>0</v>
      </c>
      <c r="AM132" s="186">
        <v>0</v>
      </c>
      <c r="AN132" s="186">
        <v>0</v>
      </c>
      <c r="AO132" s="186">
        <v>0</v>
      </c>
      <c r="AP132" s="186">
        <v>0</v>
      </c>
      <c r="AQ132" s="186">
        <v>0</v>
      </c>
      <c r="AR132" s="186">
        <v>0</v>
      </c>
      <c r="AS132" s="186">
        <v>0</v>
      </c>
      <c r="AT132" s="186">
        <v>0</v>
      </c>
      <c r="AX132" s="333"/>
      <c r="AY132" s="333"/>
      <c r="AZ132" s="333"/>
    </row>
    <row r="133" spans="1:52" s="140" customFormat="1">
      <c r="A133" s="183" t="s">
        <v>449</v>
      </c>
      <c r="B133" s="167" t="s">
        <v>183</v>
      </c>
      <c r="C133" s="184" t="s">
        <v>1034</v>
      </c>
      <c r="D133" s="184" t="s">
        <v>1034</v>
      </c>
      <c r="E133" s="185">
        <v>3009688544</v>
      </c>
      <c r="F133" s="184" t="s">
        <v>1034</v>
      </c>
      <c r="G133" s="185">
        <v>3618258252</v>
      </c>
      <c r="H133" s="185">
        <v>3456070876</v>
      </c>
      <c r="I133" s="185">
        <v>3829039032</v>
      </c>
      <c r="J133" s="185">
        <v>4577819212</v>
      </c>
      <c r="K133" s="185">
        <v>3629740324</v>
      </c>
      <c r="L133" s="185">
        <v>3877190626</v>
      </c>
      <c r="M133" s="185">
        <v>4142472676</v>
      </c>
      <c r="N133" s="185">
        <v>4199466353</v>
      </c>
      <c r="O133" s="185">
        <v>4524309737</v>
      </c>
      <c r="P133" s="185">
        <v>4587613361</v>
      </c>
      <c r="Q133" s="185">
        <v>4814019235</v>
      </c>
      <c r="R133" s="185">
        <v>5948463651</v>
      </c>
      <c r="S133" s="185">
        <v>5445218564</v>
      </c>
      <c r="T133" s="185">
        <v>6131080275</v>
      </c>
      <c r="U133" s="185">
        <v>6258917461</v>
      </c>
      <c r="V133" s="185">
        <v>6242348436</v>
      </c>
      <c r="W133" s="185">
        <v>7163282391</v>
      </c>
      <c r="X133" s="185">
        <v>7644822897</v>
      </c>
      <c r="Y133" s="185">
        <v>7136402468</v>
      </c>
      <c r="Z133" s="185">
        <v>8165732040</v>
      </c>
      <c r="AA133" s="185">
        <v>7760011818</v>
      </c>
      <c r="AB133" s="185">
        <v>8075353959</v>
      </c>
      <c r="AC133" s="185">
        <v>6240292195</v>
      </c>
      <c r="AD133" s="185">
        <v>8801702866</v>
      </c>
      <c r="AE133" s="185">
        <v>8380828299</v>
      </c>
      <c r="AF133" s="185">
        <v>10336499195</v>
      </c>
      <c r="AG133" s="185">
        <v>10061110975</v>
      </c>
      <c r="AH133" s="185">
        <v>10636993698</v>
      </c>
      <c r="AI133" s="185">
        <v>15763452328</v>
      </c>
      <c r="AJ133" s="185">
        <v>18459300168</v>
      </c>
      <c r="AK133" s="185">
        <v>21246519733</v>
      </c>
      <c r="AL133" s="185">
        <v>22877505033</v>
      </c>
      <c r="AM133" s="185">
        <v>23212955899</v>
      </c>
      <c r="AN133" s="185">
        <v>23482554077</v>
      </c>
      <c r="AO133" s="185">
        <v>30008970689</v>
      </c>
      <c r="AP133" s="185">
        <v>38386590681</v>
      </c>
      <c r="AQ133" s="185">
        <v>44356245765</v>
      </c>
      <c r="AR133" s="185">
        <v>50650040396</v>
      </c>
      <c r="AS133" s="185">
        <v>76000494141</v>
      </c>
      <c r="AT133" s="185">
        <v>70243772530</v>
      </c>
      <c r="AX133" s="333"/>
      <c r="AY133" s="333"/>
      <c r="AZ133" s="333"/>
    </row>
    <row r="134" spans="1:52" s="140" customFormat="1">
      <c r="A134" s="183" t="s">
        <v>600</v>
      </c>
      <c r="B134" s="167" t="s">
        <v>601</v>
      </c>
      <c r="C134" s="184" t="s">
        <v>1034</v>
      </c>
      <c r="D134" s="184" t="s">
        <v>1034</v>
      </c>
      <c r="E134" s="186">
        <v>2952348626</v>
      </c>
      <c r="F134" s="184" t="s">
        <v>1034</v>
      </c>
      <c r="G134" s="184">
        <v>3572600992</v>
      </c>
      <c r="H134" s="184">
        <v>3415549154</v>
      </c>
      <c r="I134" s="186">
        <v>3755365596</v>
      </c>
      <c r="J134" s="186">
        <v>4496098113</v>
      </c>
      <c r="K134" s="186">
        <v>3565508491</v>
      </c>
      <c r="L134" s="186">
        <v>3804375907</v>
      </c>
      <c r="M134" s="186">
        <v>4078153007</v>
      </c>
      <c r="N134" s="186">
        <v>4122965197</v>
      </c>
      <c r="O134" s="186">
        <v>4439724128</v>
      </c>
      <c r="P134" s="186">
        <v>4537710877</v>
      </c>
      <c r="Q134" s="186">
        <v>4720380356</v>
      </c>
      <c r="R134" s="186">
        <v>5882476161</v>
      </c>
      <c r="S134" s="186">
        <v>5390436989</v>
      </c>
      <c r="T134" s="186">
        <v>6082064534</v>
      </c>
      <c r="U134" s="186">
        <v>6177851841</v>
      </c>
      <c r="V134" s="186">
        <v>6177873081</v>
      </c>
      <c r="W134" s="186">
        <v>7104590755</v>
      </c>
      <c r="X134" s="186">
        <v>7576961693</v>
      </c>
      <c r="Y134" s="186">
        <v>7060884490</v>
      </c>
      <c r="Z134" s="186">
        <v>8117334199</v>
      </c>
      <c r="AA134" s="186">
        <v>7696223236</v>
      </c>
      <c r="AB134" s="186">
        <v>7973376452</v>
      </c>
      <c r="AC134" s="186">
        <v>6192800635</v>
      </c>
      <c r="AD134" s="186">
        <v>8726395620</v>
      </c>
      <c r="AE134" s="186">
        <v>8333544758</v>
      </c>
      <c r="AF134" s="186">
        <v>10272990429</v>
      </c>
      <c r="AG134" s="186">
        <v>9868915080</v>
      </c>
      <c r="AH134" s="186">
        <v>10439560223</v>
      </c>
      <c r="AI134" s="186">
        <v>15606447314</v>
      </c>
      <c r="AJ134" s="186">
        <v>18225152818</v>
      </c>
      <c r="AK134" s="186">
        <v>20981877630</v>
      </c>
      <c r="AL134" s="186">
        <v>22541342371</v>
      </c>
      <c r="AM134" s="186">
        <v>22861739144</v>
      </c>
      <c r="AN134" s="186">
        <v>23164406435</v>
      </c>
      <c r="AO134" s="186">
        <v>29718712915</v>
      </c>
      <c r="AP134" s="186">
        <v>37710279278</v>
      </c>
      <c r="AQ134" s="186">
        <v>43750273293</v>
      </c>
      <c r="AR134" s="186">
        <v>49641700794</v>
      </c>
      <c r="AS134" s="186">
        <v>75660899030</v>
      </c>
      <c r="AT134" s="186">
        <v>69526145608</v>
      </c>
      <c r="AX134" s="333"/>
      <c r="AY134" s="333"/>
      <c r="AZ134" s="333"/>
    </row>
    <row r="135" spans="1:52" s="140" customFormat="1">
      <c r="A135" s="183" t="s">
        <v>602</v>
      </c>
      <c r="B135" s="167" t="s">
        <v>603</v>
      </c>
      <c r="C135" s="184" t="s">
        <v>1034</v>
      </c>
      <c r="D135" s="184" t="s">
        <v>1034</v>
      </c>
      <c r="E135" s="186">
        <v>3039221</v>
      </c>
      <c r="F135" s="184" t="s">
        <v>1034</v>
      </c>
      <c r="G135" s="184">
        <v>31562580</v>
      </c>
      <c r="H135" s="184">
        <v>12882598</v>
      </c>
      <c r="I135" s="186">
        <v>17106052</v>
      </c>
      <c r="J135" s="186">
        <v>19255322</v>
      </c>
      <c r="K135" s="186">
        <v>29443884</v>
      </c>
      <c r="L135" s="186">
        <v>44414088</v>
      </c>
      <c r="M135" s="186">
        <v>76835139</v>
      </c>
      <c r="N135" s="186">
        <v>12368453</v>
      </c>
      <c r="O135" s="186">
        <v>1072058</v>
      </c>
      <c r="P135" s="186">
        <v>751617</v>
      </c>
      <c r="Q135" s="186">
        <v>411654</v>
      </c>
      <c r="R135" s="186">
        <v>721627</v>
      </c>
      <c r="S135" s="186">
        <v>858895</v>
      </c>
      <c r="T135" s="186">
        <v>8532995</v>
      </c>
      <c r="U135" s="186">
        <v>11422431</v>
      </c>
      <c r="V135" s="186">
        <v>1856872</v>
      </c>
      <c r="W135" s="186">
        <v>1911517</v>
      </c>
      <c r="X135" s="186">
        <v>2955584</v>
      </c>
      <c r="Y135" s="186">
        <v>2318883</v>
      </c>
      <c r="Z135" s="186">
        <v>3364020</v>
      </c>
      <c r="AA135" s="186">
        <v>3571703</v>
      </c>
      <c r="AB135" s="186">
        <v>9068276</v>
      </c>
      <c r="AC135" s="186">
        <v>7911232</v>
      </c>
      <c r="AD135" s="186">
        <v>12304</v>
      </c>
      <c r="AE135" s="186">
        <v>1501175</v>
      </c>
      <c r="AF135" s="186">
        <v>74722</v>
      </c>
      <c r="AG135" s="186">
        <v>84859</v>
      </c>
      <c r="AH135" s="186">
        <v>17565</v>
      </c>
      <c r="AI135" s="186">
        <v>19092</v>
      </c>
      <c r="AJ135" s="186">
        <v>562103</v>
      </c>
      <c r="AK135" s="186">
        <v>106918</v>
      </c>
      <c r="AL135" s="186">
        <v>24164</v>
      </c>
      <c r="AM135" s="186">
        <v>11927</v>
      </c>
      <c r="AN135" s="186">
        <v>18188</v>
      </c>
      <c r="AO135" s="186">
        <v>30764</v>
      </c>
      <c r="AP135" s="186">
        <v>19376</v>
      </c>
      <c r="AQ135" s="186">
        <v>13210</v>
      </c>
      <c r="AR135" s="186">
        <v>41080</v>
      </c>
      <c r="AS135" s="186">
        <v>12325</v>
      </c>
      <c r="AT135" s="186">
        <v>23904</v>
      </c>
      <c r="AX135" s="333"/>
      <c r="AY135" s="333"/>
      <c r="AZ135" s="333"/>
    </row>
    <row r="136" spans="1:52" s="140" customFormat="1">
      <c r="A136" s="183" t="s">
        <v>604</v>
      </c>
      <c r="B136" s="167" t="s">
        <v>605</v>
      </c>
      <c r="C136" s="184" t="s">
        <v>1034</v>
      </c>
      <c r="D136" s="184" t="s">
        <v>1034</v>
      </c>
      <c r="E136" s="186">
        <v>0</v>
      </c>
      <c r="F136" s="184" t="s">
        <v>1034</v>
      </c>
      <c r="G136" s="184">
        <v>438654</v>
      </c>
      <c r="H136" s="184">
        <v>442315</v>
      </c>
      <c r="I136" s="186">
        <v>179449</v>
      </c>
      <c r="J136" s="186">
        <v>23449</v>
      </c>
      <c r="K136" s="186">
        <v>983617</v>
      </c>
      <c r="L136" s="186">
        <v>638496</v>
      </c>
      <c r="M136" s="186">
        <v>275496</v>
      </c>
      <c r="N136" s="186">
        <v>35297</v>
      </c>
      <c r="O136" s="186">
        <v>35216</v>
      </c>
      <c r="P136" s="186">
        <v>23000</v>
      </c>
      <c r="Q136" s="186">
        <v>75000</v>
      </c>
      <c r="R136" s="186">
        <v>76200</v>
      </c>
      <c r="S136" s="186">
        <v>75055</v>
      </c>
      <c r="T136" s="186">
        <v>55</v>
      </c>
      <c r="U136" s="186">
        <v>433352</v>
      </c>
      <c r="V136" s="186">
        <v>10000</v>
      </c>
      <c r="W136" s="186">
        <v>18833</v>
      </c>
      <c r="X136" s="186">
        <v>0</v>
      </c>
      <c r="Y136" s="186">
        <v>0</v>
      </c>
      <c r="Z136" s="186">
        <v>125804</v>
      </c>
      <c r="AA136" s="186">
        <v>127306</v>
      </c>
      <c r="AB136" s="186">
        <v>121657</v>
      </c>
      <c r="AC136" s="186">
        <v>147537</v>
      </c>
      <c r="AD136" s="186">
        <v>1083674</v>
      </c>
      <c r="AE136" s="186">
        <v>810517</v>
      </c>
      <c r="AF136" s="186">
        <v>490960</v>
      </c>
      <c r="AG136" s="186">
        <v>216224</v>
      </c>
      <c r="AH136" s="186">
        <v>354022</v>
      </c>
      <c r="AI136" s="186">
        <v>158917</v>
      </c>
      <c r="AJ136" s="186">
        <v>182498</v>
      </c>
      <c r="AK136" s="186">
        <v>251552</v>
      </c>
      <c r="AL136" s="186">
        <v>242468</v>
      </c>
      <c r="AM136" s="186">
        <v>236986</v>
      </c>
      <c r="AN136" s="186">
        <v>170249</v>
      </c>
      <c r="AO136" s="186">
        <v>198870</v>
      </c>
      <c r="AP136" s="186">
        <v>196486</v>
      </c>
      <c r="AQ136" s="186">
        <v>41014</v>
      </c>
      <c r="AR136" s="186">
        <v>34095</v>
      </c>
      <c r="AS136" s="186">
        <v>80069</v>
      </c>
      <c r="AT136" s="186">
        <v>153464</v>
      </c>
      <c r="AX136" s="333"/>
      <c r="AY136" s="333"/>
      <c r="AZ136" s="333"/>
    </row>
    <row r="137" spans="1:52" s="140" customFormat="1">
      <c r="A137" s="183" t="s">
        <v>606</v>
      </c>
      <c r="B137" s="167" t="s">
        <v>607</v>
      </c>
      <c r="C137" s="184" t="s">
        <v>1034</v>
      </c>
      <c r="D137" s="184" t="s">
        <v>1034</v>
      </c>
      <c r="E137" s="186">
        <v>7660969</v>
      </c>
      <c r="F137" s="184" t="s">
        <v>1034</v>
      </c>
      <c r="G137" s="184">
        <v>7345569</v>
      </c>
      <c r="H137" s="184">
        <v>6795013</v>
      </c>
      <c r="I137" s="186">
        <v>7123980</v>
      </c>
      <c r="J137" s="186">
        <v>6687537</v>
      </c>
      <c r="K137" s="186">
        <v>7572159</v>
      </c>
      <c r="L137" s="186">
        <v>7482703</v>
      </c>
      <c r="M137" s="186">
        <v>8769453</v>
      </c>
      <c r="N137" s="186">
        <v>11974489</v>
      </c>
      <c r="O137" s="186">
        <v>11634280</v>
      </c>
      <c r="P137" s="186">
        <v>12531666</v>
      </c>
      <c r="Q137" s="186">
        <v>12463917</v>
      </c>
      <c r="R137" s="186">
        <v>11981294</v>
      </c>
      <c r="S137" s="186">
        <v>12295763</v>
      </c>
      <c r="T137" s="186">
        <v>14101906</v>
      </c>
      <c r="U137" s="186">
        <v>13823601</v>
      </c>
      <c r="V137" s="186">
        <v>13617334</v>
      </c>
      <c r="W137" s="186">
        <v>13121683</v>
      </c>
      <c r="X137" s="186">
        <v>12159649</v>
      </c>
      <c r="Y137" s="186">
        <v>14082531</v>
      </c>
      <c r="Z137" s="186">
        <v>12440809</v>
      </c>
      <c r="AA137" s="186">
        <v>13366400</v>
      </c>
      <c r="AB137" s="186">
        <v>13262482</v>
      </c>
      <c r="AC137" s="186">
        <v>19913090</v>
      </c>
      <c r="AD137" s="186">
        <v>18550914</v>
      </c>
      <c r="AE137" s="186">
        <v>20674933</v>
      </c>
      <c r="AF137" s="186">
        <v>44123762</v>
      </c>
      <c r="AG137" s="186">
        <v>45899675</v>
      </c>
      <c r="AH137" s="186">
        <v>46108554</v>
      </c>
      <c r="AI137" s="186">
        <v>43997336</v>
      </c>
      <c r="AJ137" s="186">
        <v>44187537</v>
      </c>
      <c r="AK137" s="186">
        <v>52740397</v>
      </c>
      <c r="AL137" s="186">
        <v>49708752</v>
      </c>
      <c r="AM137" s="186">
        <v>52438082</v>
      </c>
      <c r="AN137" s="186">
        <v>52243646</v>
      </c>
      <c r="AO137" s="186">
        <v>123781987</v>
      </c>
      <c r="AP137" s="186">
        <v>119037119</v>
      </c>
      <c r="AQ137" s="186">
        <v>120595417</v>
      </c>
      <c r="AR137" s="186">
        <v>856488416</v>
      </c>
      <c r="AS137" s="186">
        <v>1122602312</v>
      </c>
      <c r="AT137" s="186">
        <v>1118235993</v>
      </c>
      <c r="AX137" s="333"/>
      <c r="AY137" s="333"/>
      <c r="AZ137" s="333"/>
    </row>
    <row r="138" spans="1:52" s="140" customFormat="1">
      <c r="A138" s="183" t="s">
        <v>608</v>
      </c>
      <c r="B138" s="167" t="s">
        <v>238</v>
      </c>
      <c r="C138" s="184" t="s">
        <v>1034</v>
      </c>
      <c r="D138" s="184" t="s">
        <v>1034</v>
      </c>
      <c r="E138" s="186">
        <v>-7548341</v>
      </c>
      <c r="F138" s="184" t="s">
        <v>1034</v>
      </c>
      <c r="G138" s="184">
        <v>-7344495</v>
      </c>
      <c r="H138" s="184">
        <v>-6793939</v>
      </c>
      <c r="I138" s="186">
        <v>-7160416</v>
      </c>
      <c r="J138" s="186">
        <v>-6687537</v>
      </c>
      <c r="K138" s="186">
        <v>-7572631</v>
      </c>
      <c r="L138" s="186">
        <v>-7482926</v>
      </c>
      <c r="M138" s="186">
        <v>-8769453</v>
      </c>
      <c r="N138" s="186">
        <v>-11961226</v>
      </c>
      <c r="O138" s="186">
        <v>-10749258</v>
      </c>
      <c r="P138" s="186">
        <v>-10830301</v>
      </c>
      <c r="Q138" s="186">
        <v>-12438714</v>
      </c>
      <c r="R138" s="186">
        <v>-11981294</v>
      </c>
      <c r="S138" s="186">
        <v>-12295763</v>
      </c>
      <c r="T138" s="186">
        <v>-14101906</v>
      </c>
      <c r="U138" s="186">
        <v>-13823601</v>
      </c>
      <c r="V138" s="186">
        <v>-13617334</v>
      </c>
      <c r="W138" s="186">
        <v>-13121683</v>
      </c>
      <c r="X138" s="186">
        <v>-12159649</v>
      </c>
      <c r="Y138" s="186">
        <v>-14082531</v>
      </c>
      <c r="Z138" s="186">
        <v>-12440809</v>
      </c>
      <c r="AA138" s="186">
        <v>-13366400</v>
      </c>
      <c r="AB138" s="186">
        <v>-13262482</v>
      </c>
      <c r="AC138" s="186">
        <v>-19809679</v>
      </c>
      <c r="AD138" s="186">
        <v>-18447503</v>
      </c>
      <c r="AE138" s="186">
        <v>-22048604</v>
      </c>
      <c r="AF138" s="186">
        <v>-44009385</v>
      </c>
      <c r="AG138" s="186">
        <v>-45820804</v>
      </c>
      <c r="AH138" s="186">
        <v>-46029683</v>
      </c>
      <c r="AI138" s="186">
        <v>-43918465</v>
      </c>
      <c r="AJ138" s="186">
        <v>-44108546</v>
      </c>
      <c r="AK138" s="186">
        <v>-52435154</v>
      </c>
      <c r="AL138" s="186">
        <v>-49214461</v>
      </c>
      <c r="AM138" s="186">
        <v>-51953791</v>
      </c>
      <c r="AN138" s="186">
        <v>-51800963</v>
      </c>
      <c r="AO138" s="186">
        <v>-123333093</v>
      </c>
      <c r="AP138" s="186">
        <v>-117111895</v>
      </c>
      <c r="AQ138" s="186">
        <v>-118670193</v>
      </c>
      <c r="AR138" s="186">
        <v>-854375638</v>
      </c>
      <c r="AS138" s="186">
        <v>-1120629026</v>
      </c>
      <c r="AT138" s="186">
        <v>-1116271108</v>
      </c>
      <c r="AX138" s="333"/>
      <c r="AY138" s="333"/>
      <c r="AZ138" s="333"/>
    </row>
    <row r="139" spans="1:52" s="140" customFormat="1">
      <c r="A139" s="183" t="s">
        <v>609</v>
      </c>
      <c r="B139" s="167" t="s">
        <v>188</v>
      </c>
      <c r="C139" s="184" t="s">
        <v>1034</v>
      </c>
      <c r="D139" s="184" t="s">
        <v>1034</v>
      </c>
      <c r="E139" s="186">
        <v>1012602331</v>
      </c>
      <c r="F139" s="184" t="s">
        <v>1034</v>
      </c>
      <c r="G139" s="184">
        <v>904440100</v>
      </c>
      <c r="H139" s="184">
        <v>853209197</v>
      </c>
      <c r="I139" s="186">
        <v>928331077</v>
      </c>
      <c r="J139" s="186">
        <v>1306808633</v>
      </c>
      <c r="K139" s="186">
        <v>742398397</v>
      </c>
      <c r="L139" s="186">
        <v>904766823</v>
      </c>
      <c r="M139" s="186">
        <v>940525673</v>
      </c>
      <c r="N139" s="186">
        <v>902327396</v>
      </c>
      <c r="O139" s="186">
        <v>1141531297</v>
      </c>
      <c r="P139" s="186">
        <v>1047692838</v>
      </c>
      <c r="Q139" s="186">
        <v>1118647655</v>
      </c>
      <c r="R139" s="186">
        <v>1782651120</v>
      </c>
      <c r="S139" s="186">
        <v>1215230498</v>
      </c>
      <c r="T139" s="186">
        <v>1323899548</v>
      </c>
      <c r="U139" s="186">
        <v>870873919</v>
      </c>
      <c r="V139" s="186">
        <v>1102145118</v>
      </c>
      <c r="W139" s="186">
        <v>1537941513</v>
      </c>
      <c r="X139" s="186">
        <v>1464710783</v>
      </c>
      <c r="Y139" s="186">
        <v>1808428358</v>
      </c>
      <c r="Z139" s="186">
        <v>2042283511</v>
      </c>
      <c r="AA139" s="186">
        <v>2270320621</v>
      </c>
      <c r="AB139" s="186">
        <v>2536700601</v>
      </c>
      <c r="AC139" s="186">
        <v>1280733393</v>
      </c>
      <c r="AD139" s="186">
        <v>2666243894</v>
      </c>
      <c r="AE139" s="186">
        <v>2408572229</v>
      </c>
      <c r="AF139" s="186">
        <v>3439925642</v>
      </c>
      <c r="AG139" s="186">
        <v>3138631949</v>
      </c>
      <c r="AH139" s="186">
        <v>2309626153</v>
      </c>
      <c r="AI139" s="186">
        <v>4932884848</v>
      </c>
      <c r="AJ139" s="186">
        <v>5045407240</v>
      </c>
      <c r="AK139" s="186">
        <v>5389468769</v>
      </c>
      <c r="AL139" s="186">
        <v>4876841828</v>
      </c>
      <c r="AM139" s="186">
        <v>3227480423</v>
      </c>
      <c r="AN139" s="186">
        <v>3267077219</v>
      </c>
      <c r="AO139" s="186">
        <v>4365359320</v>
      </c>
      <c r="AP139" s="186">
        <v>5801303764</v>
      </c>
      <c r="AQ139" s="186">
        <v>7226914845</v>
      </c>
      <c r="AR139" s="186">
        <v>9013859620</v>
      </c>
      <c r="AS139" s="186">
        <v>19623256036</v>
      </c>
      <c r="AT139" s="186">
        <v>9673956779</v>
      </c>
      <c r="AX139" s="333"/>
      <c r="AY139" s="333"/>
      <c r="AZ139" s="333"/>
    </row>
    <row r="140" spans="1:52" s="140" customFormat="1">
      <c r="A140" s="183" t="s">
        <v>610</v>
      </c>
      <c r="B140" s="167" t="s">
        <v>611</v>
      </c>
      <c r="C140" s="184" t="s">
        <v>1034</v>
      </c>
      <c r="D140" s="184" t="s">
        <v>1034</v>
      </c>
      <c r="E140" s="186">
        <v>1054557558</v>
      </c>
      <c r="F140" s="184" t="s">
        <v>1034</v>
      </c>
      <c r="G140" s="184">
        <v>1117100903</v>
      </c>
      <c r="H140" s="184">
        <v>1203990003</v>
      </c>
      <c r="I140" s="186">
        <v>1165340502</v>
      </c>
      <c r="J140" s="186">
        <v>1045167258</v>
      </c>
      <c r="K140" s="186">
        <v>1097355997</v>
      </c>
      <c r="L140" s="186">
        <v>1165613270</v>
      </c>
      <c r="M140" s="186">
        <v>1153493616</v>
      </c>
      <c r="N140" s="186">
        <v>1224538712</v>
      </c>
      <c r="O140" s="186">
        <v>1160628665</v>
      </c>
      <c r="P140" s="186">
        <v>1233221470</v>
      </c>
      <c r="Q140" s="186">
        <v>1503241847</v>
      </c>
      <c r="R140" s="186">
        <v>1270213695</v>
      </c>
      <c r="S140" s="186">
        <v>1245210646</v>
      </c>
      <c r="T140" s="186">
        <v>1354785471</v>
      </c>
      <c r="U140" s="186">
        <v>1450343911</v>
      </c>
      <c r="V140" s="186">
        <v>1678363273</v>
      </c>
      <c r="W140" s="186">
        <v>1710806034</v>
      </c>
      <c r="X140" s="186">
        <v>2092098333</v>
      </c>
      <c r="Y140" s="186">
        <v>2129628159</v>
      </c>
      <c r="Z140" s="186">
        <v>2699961459</v>
      </c>
      <c r="AA140" s="186">
        <v>2197631504</v>
      </c>
      <c r="AB140" s="186">
        <v>2075703646</v>
      </c>
      <c r="AC140" s="186">
        <v>1818674941</v>
      </c>
      <c r="AD140" s="186">
        <v>2009864780</v>
      </c>
      <c r="AE140" s="186">
        <v>1777794718</v>
      </c>
      <c r="AF140" s="186">
        <v>2300397872</v>
      </c>
      <c r="AG140" s="186">
        <v>2789299688</v>
      </c>
      <c r="AH140" s="186">
        <v>2621662250</v>
      </c>
      <c r="AI140" s="186">
        <v>4280766096</v>
      </c>
      <c r="AJ140" s="186">
        <v>5811515939</v>
      </c>
      <c r="AK140" s="186">
        <v>6894172382</v>
      </c>
      <c r="AL140" s="186">
        <v>8043044220</v>
      </c>
      <c r="AM140" s="186">
        <v>8429792619</v>
      </c>
      <c r="AN140" s="186">
        <v>9210219632</v>
      </c>
      <c r="AO140" s="186">
        <v>11447309769</v>
      </c>
      <c r="AP140" s="186">
        <v>13793789489</v>
      </c>
      <c r="AQ140" s="186">
        <v>19145692908</v>
      </c>
      <c r="AR140" s="186">
        <v>21943708535</v>
      </c>
      <c r="AS140" s="186">
        <v>30510612935</v>
      </c>
      <c r="AT140" s="186">
        <v>37490082569</v>
      </c>
      <c r="AX140" s="333"/>
      <c r="AY140" s="333"/>
      <c r="AZ140" s="333"/>
    </row>
    <row r="141" spans="1:52" s="140" customFormat="1">
      <c r="A141" s="183" t="s">
        <v>612</v>
      </c>
      <c r="B141" s="167" t="s">
        <v>170</v>
      </c>
      <c r="C141" s="184" t="s">
        <v>1034</v>
      </c>
      <c r="D141" s="184" t="s">
        <v>1034</v>
      </c>
      <c r="E141" s="186">
        <v>691415953</v>
      </c>
      <c r="F141" s="184" t="s">
        <v>1034</v>
      </c>
      <c r="G141" s="184">
        <v>1337913987</v>
      </c>
      <c r="H141" s="184">
        <v>1146162396</v>
      </c>
      <c r="I141" s="186">
        <v>1413387178</v>
      </c>
      <c r="J141" s="186">
        <v>1821012500</v>
      </c>
      <c r="K141" s="186">
        <v>1449401449</v>
      </c>
      <c r="L141" s="186">
        <v>1453349011</v>
      </c>
      <c r="M141" s="186">
        <v>1635615834</v>
      </c>
      <c r="N141" s="186">
        <v>1719990381</v>
      </c>
      <c r="O141" s="186">
        <v>1787611827</v>
      </c>
      <c r="P141" s="186">
        <v>1901027049</v>
      </c>
      <c r="Q141" s="186">
        <v>1739528604</v>
      </c>
      <c r="R141" s="186">
        <v>1984484477</v>
      </c>
      <c r="S141" s="186">
        <v>2035703827</v>
      </c>
      <c r="T141" s="186">
        <v>2176859346</v>
      </c>
      <c r="U141" s="186">
        <v>2355738450</v>
      </c>
      <c r="V141" s="186">
        <v>3009937818</v>
      </c>
      <c r="W141" s="186">
        <v>3297769816</v>
      </c>
      <c r="X141" s="186">
        <v>3468187112</v>
      </c>
      <c r="Y141" s="186">
        <v>2633276485</v>
      </c>
      <c r="Z141" s="186">
        <v>2810700745</v>
      </c>
      <c r="AA141" s="186">
        <v>2679826749</v>
      </c>
      <c r="AB141" s="186">
        <v>2661954626</v>
      </c>
      <c r="AC141" s="186">
        <v>2193832072</v>
      </c>
      <c r="AD141" s="186">
        <v>3280132522</v>
      </c>
      <c r="AE141" s="186">
        <v>3400796412</v>
      </c>
      <c r="AF141" s="186">
        <v>3159806074</v>
      </c>
      <c r="AG141" s="186">
        <v>3228112521</v>
      </c>
      <c r="AH141" s="186">
        <v>4412815797</v>
      </c>
      <c r="AI141" s="186">
        <v>4918170415</v>
      </c>
      <c r="AJ141" s="186">
        <v>5821926114</v>
      </c>
      <c r="AK141" s="186">
        <v>6739437132</v>
      </c>
      <c r="AL141" s="186">
        <v>7752536095</v>
      </c>
      <c r="AM141" s="186">
        <v>8546531946</v>
      </c>
      <c r="AN141" s="186">
        <v>8332552575</v>
      </c>
      <c r="AO141" s="186">
        <v>12845202946</v>
      </c>
      <c r="AP141" s="186">
        <v>16588647979</v>
      </c>
      <c r="AQ141" s="186">
        <v>15794894224</v>
      </c>
      <c r="AR141" s="186">
        <v>16694322673</v>
      </c>
      <c r="AS141" s="186">
        <v>21280163087</v>
      </c>
      <c r="AT141" s="186">
        <v>19972081011</v>
      </c>
      <c r="AX141" s="333"/>
      <c r="AY141" s="333"/>
      <c r="AZ141" s="333"/>
    </row>
    <row r="142" spans="1:52" s="140" customFormat="1">
      <c r="A142" s="183" t="s">
        <v>613</v>
      </c>
      <c r="B142" s="167" t="s">
        <v>614</v>
      </c>
      <c r="C142" s="184" t="s">
        <v>1034</v>
      </c>
      <c r="D142" s="184" t="s">
        <v>1034</v>
      </c>
      <c r="E142" s="186">
        <v>190620935</v>
      </c>
      <c r="F142" s="184" t="s">
        <v>1034</v>
      </c>
      <c r="G142" s="184">
        <v>181143694</v>
      </c>
      <c r="H142" s="184">
        <v>198861571</v>
      </c>
      <c r="I142" s="186">
        <v>231057774</v>
      </c>
      <c r="J142" s="186">
        <v>303830951</v>
      </c>
      <c r="K142" s="186">
        <v>245925619</v>
      </c>
      <c r="L142" s="186">
        <v>235594442</v>
      </c>
      <c r="M142" s="186">
        <v>271407249</v>
      </c>
      <c r="N142" s="186">
        <v>263691695</v>
      </c>
      <c r="O142" s="186">
        <v>347960043</v>
      </c>
      <c r="P142" s="186">
        <v>353293538</v>
      </c>
      <c r="Q142" s="186">
        <v>358450393</v>
      </c>
      <c r="R142" s="186">
        <v>844329042</v>
      </c>
      <c r="S142" s="186">
        <v>893358068</v>
      </c>
      <c r="T142" s="186">
        <v>1217987119</v>
      </c>
      <c r="U142" s="186">
        <v>1489039778</v>
      </c>
      <c r="V142" s="186">
        <v>385560000</v>
      </c>
      <c r="W142" s="186">
        <v>556143042</v>
      </c>
      <c r="X142" s="186">
        <v>549009881</v>
      </c>
      <c r="Y142" s="186">
        <v>487232605</v>
      </c>
      <c r="Z142" s="186">
        <v>560898660</v>
      </c>
      <c r="AA142" s="186">
        <v>544745353</v>
      </c>
      <c r="AB142" s="186">
        <v>689827646</v>
      </c>
      <c r="AC142" s="186">
        <v>891398049</v>
      </c>
      <c r="AD142" s="186">
        <v>768955035</v>
      </c>
      <c r="AE142" s="186">
        <v>745443378</v>
      </c>
      <c r="AF142" s="186">
        <v>1372180782</v>
      </c>
      <c r="AG142" s="186">
        <v>712490968</v>
      </c>
      <c r="AH142" s="186">
        <v>1095005565</v>
      </c>
      <c r="AI142" s="186">
        <v>1474369075</v>
      </c>
      <c r="AJ142" s="186">
        <v>1545479933</v>
      </c>
      <c r="AK142" s="186">
        <v>1958135634</v>
      </c>
      <c r="AL142" s="186">
        <v>1868159305</v>
      </c>
      <c r="AM142" s="186">
        <v>2657200952</v>
      </c>
      <c r="AN142" s="186">
        <v>2353925889</v>
      </c>
      <c r="AO142" s="186">
        <v>1060162352</v>
      </c>
      <c r="AP142" s="186">
        <v>1524396960</v>
      </c>
      <c r="AQ142" s="186">
        <v>1580791868</v>
      </c>
      <c r="AR142" s="186">
        <v>1987622013</v>
      </c>
      <c r="AS142" s="186">
        <v>4244801292</v>
      </c>
      <c r="AT142" s="186">
        <v>2387882996</v>
      </c>
      <c r="AX142" s="333"/>
      <c r="AY142" s="333"/>
      <c r="AZ142" s="333"/>
    </row>
    <row r="143" spans="1:52" s="140" customFormat="1">
      <c r="A143" s="183" t="s">
        <v>615</v>
      </c>
      <c r="B143" s="167" t="s">
        <v>616</v>
      </c>
      <c r="C143" s="184" t="s">
        <v>1034</v>
      </c>
      <c r="D143" s="184" t="s">
        <v>1034</v>
      </c>
      <c r="E143" s="186">
        <v>57339918</v>
      </c>
      <c r="F143" s="184" t="s">
        <v>1034</v>
      </c>
      <c r="G143" s="184">
        <v>45657260</v>
      </c>
      <c r="H143" s="184">
        <v>40521722</v>
      </c>
      <c r="I143" s="186">
        <v>73673436</v>
      </c>
      <c r="J143" s="186">
        <v>81721099</v>
      </c>
      <c r="K143" s="186">
        <v>64231833</v>
      </c>
      <c r="L143" s="186">
        <v>72814719</v>
      </c>
      <c r="M143" s="186">
        <v>64319669</v>
      </c>
      <c r="N143" s="186">
        <v>76501156</v>
      </c>
      <c r="O143" s="186">
        <v>84585609</v>
      </c>
      <c r="P143" s="186">
        <v>49902484</v>
      </c>
      <c r="Q143" s="186">
        <v>93638879</v>
      </c>
      <c r="R143" s="186">
        <v>65987490</v>
      </c>
      <c r="S143" s="186">
        <v>54781575</v>
      </c>
      <c r="T143" s="186">
        <v>49015741</v>
      </c>
      <c r="U143" s="186">
        <v>81065620</v>
      </c>
      <c r="V143" s="186">
        <v>64475355</v>
      </c>
      <c r="W143" s="186">
        <v>58691636</v>
      </c>
      <c r="X143" s="186">
        <v>67861204</v>
      </c>
      <c r="Y143" s="186">
        <v>75517978</v>
      </c>
      <c r="Z143" s="186">
        <v>48397841</v>
      </c>
      <c r="AA143" s="186">
        <v>63788582</v>
      </c>
      <c r="AB143" s="186">
        <v>101977507</v>
      </c>
      <c r="AC143" s="186">
        <v>47491560</v>
      </c>
      <c r="AD143" s="186">
        <v>75307246</v>
      </c>
      <c r="AE143" s="186">
        <v>47283541</v>
      </c>
      <c r="AF143" s="186">
        <v>63508766</v>
      </c>
      <c r="AG143" s="186">
        <v>192195895</v>
      </c>
      <c r="AH143" s="186">
        <v>197433475</v>
      </c>
      <c r="AI143" s="186">
        <v>157005014</v>
      </c>
      <c r="AJ143" s="186">
        <v>234147350</v>
      </c>
      <c r="AK143" s="186">
        <v>264642103</v>
      </c>
      <c r="AL143" s="186">
        <v>336162662</v>
      </c>
      <c r="AM143" s="186">
        <v>351216755</v>
      </c>
      <c r="AN143" s="186">
        <v>318147642</v>
      </c>
      <c r="AO143" s="186">
        <v>290257774</v>
      </c>
      <c r="AP143" s="186">
        <v>676311403</v>
      </c>
      <c r="AQ143" s="186">
        <v>605972472</v>
      </c>
      <c r="AR143" s="186">
        <v>1008339602</v>
      </c>
      <c r="AS143" s="186">
        <v>339595111</v>
      </c>
      <c r="AT143" s="186">
        <v>717626922</v>
      </c>
      <c r="AX143" s="333"/>
      <c r="AY143" s="333"/>
      <c r="AZ143" s="333"/>
    </row>
    <row r="144" spans="1:52" s="140" customFormat="1">
      <c r="A144" s="183" t="s">
        <v>617</v>
      </c>
      <c r="B144" s="167" t="s">
        <v>618</v>
      </c>
      <c r="C144" s="184" t="s">
        <v>1034</v>
      </c>
      <c r="D144" s="184" t="s">
        <v>1034</v>
      </c>
      <c r="E144" s="186">
        <v>18736120</v>
      </c>
      <c r="F144" s="184" t="s">
        <v>1034</v>
      </c>
      <c r="G144" s="184">
        <v>6753494</v>
      </c>
      <c r="H144" s="184">
        <v>5794783</v>
      </c>
      <c r="I144" s="186">
        <v>3783748</v>
      </c>
      <c r="J144" s="186">
        <v>20271460</v>
      </c>
      <c r="K144" s="186">
        <v>11283027</v>
      </c>
      <c r="L144" s="186">
        <v>8938538</v>
      </c>
      <c r="M144" s="186">
        <v>9585506</v>
      </c>
      <c r="N144" s="186">
        <v>11042030</v>
      </c>
      <c r="O144" s="186">
        <v>1475696</v>
      </c>
      <c r="P144" s="186">
        <v>1319805</v>
      </c>
      <c r="Q144" s="186">
        <v>885797</v>
      </c>
      <c r="R144" s="186">
        <v>3207619</v>
      </c>
      <c r="S144" s="186">
        <v>1839927</v>
      </c>
      <c r="T144" s="186">
        <v>3537277</v>
      </c>
      <c r="U144" s="186">
        <v>20488768</v>
      </c>
      <c r="V144" s="186">
        <v>2923083</v>
      </c>
      <c r="W144" s="186">
        <v>3954148</v>
      </c>
      <c r="X144" s="186">
        <v>4348182</v>
      </c>
      <c r="Y144" s="186">
        <v>7556379</v>
      </c>
      <c r="Z144" s="186">
        <v>10994036</v>
      </c>
      <c r="AA144" s="186">
        <v>9099633</v>
      </c>
      <c r="AB144" s="186">
        <v>8816973</v>
      </c>
      <c r="AC144" s="186">
        <v>2854583</v>
      </c>
      <c r="AD144" s="186">
        <v>6000893</v>
      </c>
      <c r="AE144" s="186">
        <v>5205302</v>
      </c>
      <c r="AF144" s="186">
        <v>10148963</v>
      </c>
      <c r="AG144" s="186">
        <v>9356976</v>
      </c>
      <c r="AH144" s="186">
        <v>14334684</v>
      </c>
      <c r="AI144" s="186">
        <v>21988055</v>
      </c>
      <c r="AJ144" s="186">
        <v>25942752</v>
      </c>
      <c r="AK144" s="186">
        <v>36719780</v>
      </c>
      <c r="AL144" s="186">
        <v>37563497</v>
      </c>
      <c r="AM144" s="186">
        <v>24794232</v>
      </c>
      <c r="AN144" s="186">
        <v>16653411</v>
      </c>
      <c r="AO144" s="186">
        <v>31355578</v>
      </c>
      <c r="AP144" s="186">
        <v>13046482</v>
      </c>
      <c r="AQ144" s="186">
        <v>14205465</v>
      </c>
      <c r="AR144" s="186">
        <v>16310357</v>
      </c>
      <c r="AS144" s="186">
        <v>13337772</v>
      </c>
      <c r="AT144" s="186">
        <v>21657979</v>
      </c>
      <c r="AX144" s="333"/>
      <c r="AY144" s="333"/>
      <c r="AZ144" s="333"/>
    </row>
    <row r="145" spans="1:52" s="140" customFormat="1">
      <c r="A145" s="183" t="s">
        <v>619</v>
      </c>
      <c r="B145" s="167" t="s">
        <v>620</v>
      </c>
      <c r="C145" s="184" t="s">
        <v>1034</v>
      </c>
      <c r="D145" s="184" t="s">
        <v>1034</v>
      </c>
      <c r="E145" s="186">
        <v>226927</v>
      </c>
      <c r="F145" s="184" t="s">
        <v>1034</v>
      </c>
      <c r="G145" s="184">
        <v>616303</v>
      </c>
      <c r="H145" s="184">
        <v>440950</v>
      </c>
      <c r="I145" s="186">
        <v>204018</v>
      </c>
      <c r="J145" s="186">
        <v>94577</v>
      </c>
      <c r="K145" s="186">
        <v>4245</v>
      </c>
      <c r="L145" s="186">
        <v>1192789</v>
      </c>
      <c r="M145" s="186">
        <v>25268</v>
      </c>
      <c r="N145" s="186">
        <v>2053752</v>
      </c>
      <c r="O145" s="186">
        <v>8164991</v>
      </c>
      <c r="P145" s="186">
        <v>15188452</v>
      </c>
      <c r="Q145" s="186">
        <v>15373887</v>
      </c>
      <c r="R145" s="186">
        <v>2544257</v>
      </c>
      <c r="S145" s="186">
        <v>2325908</v>
      </c>
      <c r="T145" s="186">
        <v>4946872</v>
      </c>
      <c r="U145" s="186">
        <v>2343098</v>
      </c>
      <c r="V145" s="186">
        <v>0</v>
      </c>
      <c r="W145" s="186">
        <v>1608595</v>
      </c>
      <c r="X145" s="186">
        <v>9665599</v>
      </c>
      <c r="Y145" s="186">
        <v>10161784</v>
      </c>
      <c r="Z145" s="186">
        <v>11144086</v>
      </c>
      <c r="AA145" s="186">
        <v>264547</v>
      </c>
      <c r="AB145" s="186">
        <v>1839374</v>
      </c>
      <c r="AC145" s="186">
        <v>1234150</v>
      </c>
      <c r="AD145" s="186">
        <v>1533619</v>
      </c>
      <c r="AE145" s="186">
        <v>1539104</v>
      </c>
      <c r="AF145" s="186">
        <v>3507443</v>
      </c>
      <c r="AG145" s="186">
        <v>4139430</v>
      </c>
      <c r="AH145" s="186">
        <v>4286788</v>
      </c>
      <c r="AI145" s="186">
        <v>1980696</v>
      </c>
      <c r="AJ145" s="186">
        <v>2567879</v>
      </c>
      <c r="AK145" s="186">
        <v>11914253</v>
      </c>
      <c r="AL145" s="186">
        <v>14792056</v>
      </c>
      <c r="AM145" s="186">
        <v>11980190</v>
      </c>
      <c r="AN145" s="186">
        <v>2149123</v>
      </c>
      <c r="AO145" s="186">
        <v>11589175</v>
      </c>
      <c r="AP145" s="186">
        <v>8709981</v>
      </c>
      <c r="AQ145" s="186">
        <v>9339989</v>
      </c>
      <c r="AR145" s="186">
        <v>17257525</v>
      </c>
      <c r="AS145" s="186">
        <v>27245959</v>
      </c>
      <c r="AT145" s="186">
        <v>27110714</v>
      </c>
      <c r="AX145" s="333"/>
      <c r="AY145" s="333"/>
      <c r="AZ145" s="333"/>
    </row>
    <row r="146" spans="1:52" s="140" customFormat="1">
      <c r="A146" s="189" t="s">
        <v>621</v>
      </c>
      <c r="B146" s="167" t="s">
        <v>275</v>
      </c>
      <c r="C146" s="184" t="s">
        <v>1034</v>
      </c>
      <c r="D146" s="184" t="s">
        <v>1034</v>
      </c>
      <c r="E146" s="186">
        <v>1101620</v>
      </c>
      <c r="F146" s="184" t="s">
        <v>1034</v>
      </c>
      <c r="G146" s="184">
        <v>323</v>
      </c>
      <c r="H146" s="184">
        <v>4299</v>
      </c>
      <c r="I146" s="186">
        <v>10653327</v>
      </c>
      <c r="J146" s="186">
        <v>7134855</v>
      </c>
      <c r="K146" s="186">
        <v>89097</v>
      </c>
      <c r="L146" s="186">
        <v>103838</v>
      </c>
      <c r="M146" s="186">
        <v>198080</v>
      </c>
      <c r="N146" s="186">
        <v>669200</v>
      </c>
      <c r="O146" s="186">
        <v>146756</v>
      </c>
      <c r="P146" s="186">
        <v>175670</v>
      </c>
      <c r="Q146" s="186">
        <v>606722</v>
      </c>
      <c r="R146" s="186">
        <v>270082</v>
      </c>
      <c r="S146" s="186">
        <v>6818925</v>
      </c>
      <c r="T146" s="186">
        <v>6735661</v>
      </c>
      <c r="U146" s="186">
        <v>263550</v>
      </c>
      <c r="V146" s="186">
        <v>1067825</v>
      </c>
      <c r="W146" s="186">
        <v>403071</v>
      </c>
      <c r="X146" s="186">
        <v>428951</v>
      </c>
      <c r="Y146" s="186">
        <v>688448</v>
      </c>
      <c r="Z146" s="186">
        <v>181944</v>
      </c>
      <c r="AA146" s="186">
        <v>176847</v>
      </c>
      <c r="AB146" s="186">
        <v>609989</v>
      </c>
      <c r="AC146" s="186">
        <v>467689</v>
      </c>
      <c r="AD146" s="186">
        <v>361864</v>
      </c>
      <c r="AE146" s="186">
        <v>318505</v>
      </c>
      <c r="AF146" s="186">
        <v>1007353</v>
      </c>
      <c r="AG146" s="186">
        <v>1684133</v>
      </c>
      <c r="AH146" s="186">
        <v>2663645</v>
      </c>
      <c r="AI146" s="186">
        <v>1715632</v>
      </c>
      <c r="AJ146" s="186">
        <v>6463405</v>
      </c>
      <c r="AK146" s="186">
        <v>127794</v>
      </c>
      <c r="AL146" s="186">
        <v>0</v>
      </c>
      <c r="AM146" s="186">
        <v>0</v>
      </c>
      <c r="AN146" s="186">
        <v>0</v>
      </c>
      <c r="AO146" s="186">
        <v>0</v>
      </c>
      <c r="AP146" s="186">
        <v>35400</v>
      </c>
      <c r="AQ146" s="186">
        <v>0</v>
      </c>
      <c r="AR146" s="186">
        <v>0</v>
      </c>
      <c r="AS146" s="186">
        <v>0</v>
      </c>
      <c r="AT146" s="186">
        <v>0</v>
      </c>
      <c r="AX146" s="333"/>
      <c r="AY146" s="333"/>
      <c r="AZ146" s="333"/>
    </row>
    <row r="147" spans="1:52" s="140" customFormat="1">
      <c r="A147" s="189" t="s">
        <v>622</v>
      </c>
      <c r="B147" s="167" t="s">
        <v>191</v>
      </c>
      <c r="C147" s="184" t="s">
        <v>1034</v>
      </c>
      <c r="D147" s="184" t="s">
        <v>1034</v>
      </c>
      <c r="E147" s="186">
        <v>0</v>
      </c>
      <c r="F147" s="184" t="s">
        <v>1034</v>
      </c>
      <c r="G147" s="184">
        <v>2415310</v>
      </c>
      <c r="H147" s="184">
        <v>134774</v>
      </c>
      <c r="I147" s="186">
        <v>497544</v>
      </c>
      <c r="J147" s="186">
        <v>161572</v>
      </c>
      <c r="K147" s="186">
        <v>0</v>
      </c>
      <c r="L147" s="186">
        <v>0</v>
      </c>
      <c r="M147" s="186">
        <v>0</v>
      </c>
      <c r="N147" s="186">
        <v>0</v>
      </c>
      <c r="O147" s="186">
        <v>0</v>
      </c>
      <c r="P147" s="186">
        <v>0</v>
      </c>
      <c r="Q147" s="186">
        <v>0</v>
      </c>
      <c r="R147" s="186">
        <v>0</v>
      </c>
      <c r="S147" s="186">
        <v>0</v>
      </c>
      <c r="T147" s="186">
        <v>0</v>
      </c>
      <c r="U147" s="186">
        <v>0</v>
      </c>
      <c r="V147" s="186">
        <v>0</v>
      </c>
      <c r="W147" s="186">
        <v>0</v>
      </c>
      <c r="X147" s="186">
        <v>0</v>
      </c>
      <c r="Y147" s="186">
        <v>0</v>
      </c>
      <c r="Z147" s="186">
        <v>0</v>
      </c>
      <c r="AA147" s="186">
        <v>0</v>
      </c>
      <c r="AB147" s="186">
        <v>0</v>
      </c>
      <c r="AC147" s="186">
        <v>0</v>
      </c>
      <c r="AD147" s="186">
        <v>0</v>
      </c>
      <c r="AE147" s="186">
        <v>0</v>
      </c>
      <c r="AF147" s="186">
        <v>0</v>
      </c>
      <c r="AG147" s="186">
        <v>0</v>
      </c>
      <c r="AH147" s="186">
        <v>0</v>
      </c>
      <c r="AI147" s="186">
        <v>0</v>
      </c>
      <c r="AJ147" s="186">
        <v>0</v>
      </c>
      <c r="AK147" s="186">
        <v>0</v>
      </c>
      <c r="AL147" s="186">
        <v>0</v>
      </c>
      <c r="AM147" s="186">
        <v>0</v>
      </c>
      <c r="AN147" s="186">
        <v>0</v>
      </c>
      <c r="AO147" s="186">
        <v>0</v>
      </c>
      <c r="AP147" s="186">
        <v>0</v>
      </c>
      <c r="AQ147" s="186">
        <v>0</v>
      </c>
      <c r="AR147" s="186">
        <v>0</v>
      </c>
      <c r="AS147" s="186">
        <v>0</v>
      </c>
      <c r="AT147" s="186">
        <v>0</v>
      </c>
      <c r="AX147" s="333"/>
      <c r="AY147" s="333"/>
      <c r="AZ147" s="333"/>
    </row>
    <row r="148" spans="1:52" s="140" customFormat="1">
      <c r="A148" s="183" t="s">
        <v>623</v>
      </c>
      <c r="B148" s="167" t="s">
        <v>624</v>
      </c>
      <c r="C148" s="184" t="s">
        <v>1034</v>
      </c>
      <c r="D148" s="184" t="s">
        <v>1034</v>
      </c>
      <c r="E148" s="186">
        <v>836275</v>
      </c>
      <c r="F148" s="184" t="s">
        <v>1034</v>
      </c>
      <c r="G148" s="184">
        <v>1341200</v>
      </c>
      <c r="H148" s="184">
        <v>1062649</v>
      </c>
      <c r="I148" s="186">
        <v>586795</v>
      </c>
      <c r="J148" s="186">
        <v>913320</v>
      </c>
      <c r="K148" s="186">
        <v>679033</v>
      </c>
      <c r="L148" s="186">
        <v>3486247</v>
      </c>
      <c r="M148" s="186">
        <v>556282</v>
      </c>
      <c r="N148" s="186">
        <v>432405</v>
      </c>
      <c r="O148" s="186">
        <v>9797</v>
      </c>
      <c r="P148" s="186">
        <v>13484</v>
      </c>
      <c r="Q148" s="186">
        <v>4983</v>
      </c>
      <c r="R148" s="186">
        <v>20508</v>
      </c>
      <c r="S148" s="186">
        <v>18108</v>
      </c>
      <c r="T148" s="186">
        <v>55696</v>
      </c>
      <c r="U148" s="186">
        <v>49374</v>
      </c>
      <c r="V148" s="186">
        <v>65715</v>
      </c>
      <c r="W148" s="186">
        <v>67308</v>
      </c>
      <c r="X148" s="186">
        <v>147031</v>
      </c>
      <c r="Y148" s="186">
        <v>1222</v>
      </c>
      <c r="Z148" s="186">
        <v>97186</v>
      </c>
      <c r="AA148" s="186">
        <v>183871</v>
      </c>
      <c r="AB148" s="186">
        <v>233789</v>
      </c>
      <c r="AC148" s="186">
        <v>3160</v>
      </c>
      <c r="AD148" s="186">
        <v>407612</v>
      </c>
      <c r="AE148" s="186">
        <v>13871</v>
      </c>
      <c r="AF148" s="186">
        <v>40342</v>
      </c>
      <c r="AG148" s="186">
        <v>1430</v>
      </c>
      <c r="AH148" s="186">
        <v>47362</v>
      </c>
      <c r="AI148" s="186">
        <v>40092</v>
      </c>
      <c r="AJ148" s="186">
        <v>54336</v>
      </c>
      <c r="AK148" s="186">
        <v>24281</v>
      </c>
      <c r="AL148" s="186">
        <v>35392</v>
      </c>
      <c r="AM148" s="186">
        <v>36579</v>
      </c>
      <c r="AN148" s="186">
        <v>392632</v>
      </c>
      <c r="AO148" s="186">
        <v>176583</v>
      </c>
      <c r="AP148" s="186">
        <v>359765</v>
      </c>
      <c r="AQ148" s="186">
        <v>330451</v>
      </c>
      <c r="AR148" s="186">
        <v>281853</v>
      </c>
      <c r="AS148" s="186">
        <v>0</v>
      </c>
      <c r="AT148" s="186">
        <v>302965</v>
      </c>
      <c r="AX148" s="333"/>
      <c r="AY148" s="333"/>
      <c r="AZ148" s="333"/>
    </row>
    <row r="149" spans="1:52" s="140" customFormat="1">
      <c r="A149" s="183" t="s">
        <v>625</v>
      </c>
      <c r="B149" s="167" t="s">
        <v>626</v>
      </c>
      <c r="C149" s="184" t="s">
        <v>1034</v>
      </c>
      <c r="D149" s="184" t="s">
        <v>1034</v>
      </c>
      <c r="E149" s="186">
        <v>36438976</v>
      </c>
      <c r="F149" s="184" t="s">
        <v>1034</v>
      </c>
      <c r="G149" s="184">
        <v>34528694</v>
      </c>
      <c r="H149" s="184">
        <v>33084267</v>
      </c>
      <c r="I149" s="186">
        <v>57948004</v>
      </c>
      <c r="J149" s="186">
        <v>53145315</v>
      </c>
      <c r="K149" s="186">
        <v>52176431</v>
      </c>
      <c r="L149" s="186">
        <v>59093307</v>
      </c>
      <c r="M149" s="186">
        <v>53954533</v>
      </c>
      <c r="N149" s="186">
        <v>62102188</v>
      </c>
      <c r="O149" s="186">
        <v>74788369</v>
      </c>
      <c r="P149" s="186">
        <v>33185672</v>
      </c>
      <c r="Q149" s="186">
        <v>76767490</v>
      </c>
      <c r="R149" s="186">
        <v>59945024</v>
      </c>
      <c r="S149" s="186">
        <v>43778707</v>
      </c>
      <c r="T149" s="186">
        <v>33740235</v>
      </c>
      <c r="U149" s="186">
        <v>57920830</v>
      </c>
      <c r="V149" s="186">
        <v>60418732</v>
      </c>
      <c r="W149" s="186">
        <v>52658514</v>
      </c>
      <c r="X149" s="186">
        <v>53271441</v>
      </c>
      <c r="Y149" s="186">
        <v>57110145</v>
      </c>
      <c r="Z149" s="186">
        <v>25980589</v>
      </c>
      <c r="AA149" s="186">
        <v>54063684</v>
      </c>
      <c r="AB149" s="186">
        <v>90341557</v>
      </c>
      <c r="AC149" s="186">
        <v>42802215</v>
      </c>
      <c r="AD149" s="186">
        <v>66794637</v>
      </c>
      <c r="AE149" s="186">
        <v>40093109</v>
      </c>
      <c r="AF149" s="186">
        <v>48804665</v>
      </c>
      <c r="AG149" s="186">
        <v>177013926</v>
      </c>
      <c r="AH149" s="186">
        <v>164936565</v>
      </c>
      <c r="AI149" s="186">
        <v>131280539</v>
      </c>
      <c r="AJ149" s="186">
        <v>199118978</v>
      </c>
      <c r="AK149" s="186">
        <v>215855995</v>
      </c>
      <c r="AL149" s="186">
        <v>283771717</v>
      </c>
      <c r="AM149" s="186">
        <v>314405754</v>
      </c>
      <c r="AN149" s="186">
        <v>298952476</v>
      </c>
      <c r="AO149" s="186">
        <v>247136438</v>
      </c>
      <c r="AP149" s="186">
        <v>654159775</v>
      </c>
      <c r="AQ149" s="186">
        <v>582096567</v>
      </c>
      <c r="AR149" s="186">
        <v>974489867</v>
      </c>
      <c r="AS149" s="186">
        <v>299011380</v>
      </c>
      <c r="AT149" s="186">
        <v>668555264</v>
      </c>
      <c r="AX149" s="333"/>
      <c r="AY149" s="333"/>
      <c r="AZ149" s="333"/>
    </row>
    <row r="150" spans="1:52" s="140" customFormat="1">
      <c r="A150" s="183" t="s">
        <v>627</v>
      </c>
      <c r="B150" s="167" t="s">
        <v>628</v>
      </c>
      <c r="C150" s="184" t="s">
        <v>1034</v>
      </c>
      <c r="D150" s="184" t="s">
        <v>1034</v>
      </c>
      <c r="E150" s="186">
        <v>0</v>
      </c>
      <c r="F150" s="184" t="s">
        <v>1034</v>
      </c>
      <c r="G150" s="184">
        <v>126604</v>
      </c>
      <c r="H150" s="184">
        <v>0</v>
      </c>
      <c r="I150" s="186">
        <v>0</v>
      </c>
      <c r="J150" s="186">
        <v>105181</v>
      </c>
      <c r="K150" s="186">
        <v>3420</v>
      </c>
      <c r="L150" s="186">
        <v>0</v>
      </c>
      <c r="M150" s="186">
        <v>0</v>
      </c>
      <c r="N150" s="186">
        <v>306689</v>
      </c>
      <c r="O150" s="186">
        <v>105108</v>
      </c>
      <c r="P150" s="186">
        <v>124509</v>
      </c>
      <c r="Q150" s="186">
        <v>105108</v>
      </c>
      <c r="R150" s="186">
        <v>105108</v>
      </c>
      <c r="S150" s="186">
        <v>105108</v>
      </c>
      <c r="T150" s="186">
        <v>17258</v>
      </c>
      <c r="U150" s="186">
        <v>0</v>
      </c>
      <c r="V150" s="186">
        <v>0</v>
      </c>
      <c r="W150" s="186">
        <v>0</v>
      </c>
      <c r="X150" s="186">
        <v>0</v>
      </c>
      <c r="Y150" s="186">
        <v>0</v>
      </c>
      <c r="Z150" s="186">
        <v>0</v>
      </c>
      <c r="AA150" s="186">
        <v>0</v>
      </c>
      <c r="AB150" s="186">
        <v>135825</v>
      </c>
      <c r="AC150" s="186">
        <v>129763</v>
      </c>
      <c r="AD150" s="186">
        <v>208621</v>
      </c>
      <c r="AE150" s="186">
        <v>113650</v>
      </c>
      <c r="AF150" s="186">
        <v>0</v>
      </c>
      <c r="AG150" s="186">
        <v>0</v>
      </c>
      <c r="AH150" s="186">
        <v>11164431</v>
      </c>
      <c r="AI150" s="186">
        <v>0</v>
      </c>
      <c r="AJ150" s="186">
        <v>0</v>
      </c>
      <c r="AK150" s="186">
        <v>0</v>
      </c>
      <c r="AL150" s="186">
        <v>0</v>
      </c>
      <c r="AM150" s="186">
        <v>0</v>
      </c>
      <c r="AN150" s="186">
        <v>0</v>
      </c>
      <c r="AO150" s="186">
        <v>0</v>
      </c>
      <c r="AP150" s="186">
        <v>0</v>
      </c>
      <c r="AQ150" s="186">
        <v>0</v>
      </c>
      <c r="AR150" s="186">
        <v>0</v>
      </c>
      <c r="AS150" s="186">
        <v>0</v>
      </c>
      <c r="AT150" s="186">
        <v>0</v>
      </c>
      <c r="AX150" s="333"/>
      <c r="AY150" s="333"/>
      <c r="AZ150" s="333"/>
    </row>
    <row r="151" spans="1:52" s="140" customFormat="1">
      <c r="A151" s="183" t="s">
        <v>629</v>
      </c>
      <c r="B151" s="167" t="s">
        <v>239</v>
      </c>
      <c r="C151" s="184" t="s">
        <v>1034</v>
      </c>
      <c r="D151" s="184" t="s">
        <v>1034</v>
      </c>
      <c r="E151" s="186">
        <v>0</v>
      </c>
      <c r="F151" s="184" t="s">
        <v>1034</v>
      </c>
      <c r="G151" s="184">
        <v>-124668</v>
      </c>
      <c r="H151" s="184">
        <v>0</v>
      </c>
      <c r="I151" s="186">
        <v>0</v>
      </c>
      <c r="J151" s="186">
        <v>-105181</v>
      </c>
      <c r="K151" s="186">
        <v>-3420</v>
      </c>
      <c r="L151" s="186">
        <v>0</v>
      </c>
      <c r="M151" s="186">
        <v>0</v>
      </c>
      <c r="N151" s="186">
        <v>-105108</v>
      </c>
      <c r="O151" s="186">
        <v>-105108</v>
      </c>
      <c r="P151" s="186">
        <v>-105108</v>
      </c>
      <c r="Q151" s="186">
        <v>-105108</v>
      </c>
      <c r="R151" s="186">
        <v>-105108</v>
      </c>
      <c r="S151" s="186">
        <v>-105108</v>
      </c>
      <c r="T151" s="186">
        <v>-17258</v>
      </c>
      <c r="U151" s="186">
        <v>0</v>
      </c>
      <c r="V151" s="186">
        <v>0</v>
      </c>
      <c r="W151" s="186">
        <v>0</v>
      </c>
      <c r="X151" s="186">
        <v>0</v>
      </c>
      <c r="Y151" s="186">
        <v>0</v>
      </c>
      <c r="Z151" s="186">
        <v>0</v>
      </c>
      <c r="AA151" s="186">
        <v>0</v>
      </c>
      <c r="AB151" s="186">
        <v>0</v>
      </c>
      <c r="AC151" s="186">
        <v>0</v>
      </c>
      <c r="AD151" s="186">
        <v>0</v>
      </c>
      <c r="AE151" s="186">
        <v>0</v>
      </c>
      <c r="AF151" s="186">
        <v>0</v>
      </c>
      <c r="AG151" s="186">
        <v>0</v>
      </c>
      <c r="AH151" s="186">
        <v>0</v>
      </c>
      <c r="AI151" s="186">
        <v>0</v>
      </c>
      <c r="AJ151" s="186">
        <v>0</v>
      </c>
      <c r="AK151" s="186">
        <v>0</v>
      </c>
      <c r="AL151" s="186">
        <v>0</v>
      </c>
      <c r="AM151" s="186">
        <v>0</v>
      </c>
      <c r="AN151" s="186">
        <v>0</v>
      </c>
      <c r="AO151" s="186">
        <v>0</v>
      </c>
      <c r="AP151" s="186">
        <v>0</v>
      </c>
      <c r="AQ151" s="186">
        <v>0</v>
      </c>
      <c r="AR151" s="186">
        <v>0</v>
      </c>
      <c r="AS151" s="186">
        <v>0</v>
      </c>
      <c r="AT151" s="186">
        <v>0</v>
      </c>
      <c r="AX151" s="333"/>
      <c r="AY151" s="333"/>
      <c r="AZ151" s="333"/>
    </row>
    <row r="152" spans="1:52" s="140" customFormat="1">
      <c r="A152" s="183" t="s">
        <v>308</v>
      </c>
      <c r="B152" s="167" t="s">
        <v>400</v>
      </c>
      <c r="C152" s="184" t="s">
        <v>1034</v>
      </c>
      <c r="D152" s="184" t="s">
        <v>1034</v>
      </c>
      <c r="E152" s="185">
        <v>0</v>
      </c>
      <c r="F152" s="184" t="s">
        <v>1034</v>
      </c>
      <c r="G152" s="185">
        <v>0</v>
      </c>
      <c r="H152" s="185">
        <v>0</v>
      </c>
      <c r="I152" s="185">
        <v>0</v>
      </c>
      <c r="J152" s="185">
        <v>0</v>
      </c>
      <c r="K152" s="185">
        <v>0</v>
      </c>
      <c r="L152" s="185">
        <v>0</v>
      </c>
      <c r="M152" s="185">
        <v>0</v>
      </c>
      <c r="N152" s="185">
        <v>0</v>
      </c>
      <c r="O152" s="185">
        <v>0</v>
      </c>
      <c r="P152" s="185">
        <v>0</v>
      </c>
      <c r="Q152" s="185">
        <v>0</v>
      </c>
      <c r="R152" s="185">
        <v>0</v>
      </c>
      <c r="S152" s="185">
        <v>0</v>
      </c>
      <c r="T152" s="185">
        <v>0</v>
      </c>
      <c r="U152" s="185">
        <v>0</v>
      </c>
      <c r="V152" s="185">
        <v>0</v>
      </c>
      <c r="W152" s="185">
        <v>0</v>
      </c>
      <c r="X152" s="185">
        <v>0</v>
      </c>
      <c r="Y152" s="185">
        <v>0</v>
      </c>
      <c r="Z152" s="185">
        <v>0</v>
      </c>
      <c r="AA152" s="185">
        <v>0</v>
      </c>
      <c r="AB152" s="185">
        <v>0</v>
      </c>
      <c r="AC152" s="185">
        <v>0</v>
      </c>
      <c r="AD152" s="185">
        <v>0</v>
      </c>
      <c r="AE152" s="185">
        <v>0</v>
      </c>
      <c r="AF152" s="185">
        <v>0</v>
      </c>
      <c r="AG152" s="185">
        <v>0</v>
      </c>
      <c r="AH152" s="185">
        <v>0</v>
      </c>
      <c r="AI152" s="185">
        <v>0</v>
      </c>
      <c r="AJ152" s="185">
        <v>0</v>
      </c>
      <c r="AK152" s="185">
        <v>0</v>
      </c>
      <c r="AL152" s="185">
        <v>0</v>
      </c>
      <c r="AM152" s="185">
        <v>0</v>
      </c>
      <c r="AN152" s="185">
        <v>0</v>
      </c>
      <c r="AO152" s="185">
        <v>0</v>
      </c>
      <c r="AP152" s="185">
        <v>0</v>
      </c>
      <c r="AQ152" s="185">
        <v>0</v>
      </c>
      <c r="AR152" s="185">
        <v>0</v>
      </c>
      <c r="AS152" s="185">
        <v>0</v>
      </c>
      <c r="AT152" s="185">
        <v>0</v>
      </c>
      <c r="AX152" s="333"/>
      <c r="AY152" s="333"/>
      <c r="AZ152" s="333"/>
    </row>
    <row r="153" spans="1:52" s="140" customFormat="1">
      <c r="A153" s="183" t="s">
        <v>882</v>
      </c>
      <c r="B153" s="190" t="s">
        <v>1042</v>
      </c>
      <c r="C153" s="184" t="s">
        <v>1034</v>
      </c>
      <c r="D153" s="184" t="s">
        <v>1034</v>
      </c>
      <c r="E153" s="186">
        <v>0</v>
      </c>
      <c r="F153" s="184" t="s">
        <v>1034</v>
      </c>
      <c r="G153" s="184">
        <v>0</v>
      </c>
      <c r="H153" s="184">
        <v>0</v>
      </c>
      <c r="I153" s="184">
        <v>0</v>
      </c>
      <c r="J153" s="184">
        <v>0</v>
      </c>
      <c r="K153" s="184">
        <v>0</v>
      </c>
      <c r="L153" s="184">
        <v>0</v>
      </c>
      <c r="M153" s="184">
        <v>0</v>
      </c>
      <c r="N153" s="184">
        <v>0</v>
      </c>
      <c r="O153" s="184">
        <v>0</v>
      </c>
      <c r="P153" s="184">
        <v>0</v>
      </c>
      <c r="Q153" s="184">
        <v>0</v>
      </c>
      <c r="R153" s="184">
        <v>0</v>
      </c>
      <c r="S153" s="184">
        <v>0</v>
      </c>
      <c r="T153" s="184">
        <v>0</v>
      </c>
      <c r="U153" s="184">
        <v>0</v>
      </c>
      <c r="V153" s="184">
        <v>0</v>
      </c>
      <c r="W153" s="184">
        <v>0</v>
      </c>
      <c r="X153" s="184">
        <v>0</v>
      </c>
      <c r="Y153" s="184">
        <v>0</v>
      </c>
      <c r="Z153" s="184">
        <v>0</v>
      </c>
      <c r="AA153" s="184">
        <v>0</v>
      </c>
      <c r="AB153" s="184">
        <v>0</v>
      </c>
      <c r="AC153" s="184">
        <v>0</v>
      </c>
      <c r="AD153" s="184">
        <v>0</v>
      </c>
      <c r="AE153" s="184">
        <v>0</v>
      </c>
      <c r="AF153" s="184">
        <v>0</v>
      </c>
      <c r="AG153" s="184">
        <v>0</v>
      </c>
      <c r="AH153" s="184">
        <v>0</v>
      </c>
      <c r="AI153" s="184">
        <v>0</v>
      </c>
      <c r="AJ153" s="184">
        <v>0</v>
      </c>
      <c r="AK153" s="184">
        <v>0</v>
      </c>
      <c r="AL153" s="184">
        <v>0</v>
      </c>
      <c r="AM153" s="184">
        <v>0</v>
      </c>
      <c r="AN153" s="184">
        <v>0</v>
      </c>
      <c r="AO153" s="184">
        <v>0</v>
      </c>
      <c r="AP153" s="184">
        <v>0</v>
      </c>
      <c r="AQ153" s="184">
        <v>0</v>
      </c>
      <c r="AR153" s="184">
        <v>0</v>
      </c>
      <c r="AS153" s="184">
        <v>0</v>
      </c>
      <c r="AT153" s="184">
        <v>0</v>
      </c>
      <c r="AX153" s="333"/>
      <c r="AY153" s="333"/>
      <c r="AZ153" s="333"/>
    </row>
    <row r="154" spans="1:52" s="140" customFormat="1">
      <c r="A154" s="183" t="s">
        <v>883</v>
      </c>
      <c r="B154" s="190" t="s">
        <v>1030</v>
      </c>
      <c r="C154" s="184" t="s">
        <v>1034</v>
      </c>
      <c r="D154" s="184" t="s">
        <v>1034</v>
      </c>
      <c r="E154" s="186">
        <v>0</v>
      </c>
      <c r="F154" s="184" t="s">
        <v>1034</v>
      </c>
      <c r="G154" s="184">
        <v>0</v>
      </c>
      <c r="H154" s="184">
        <v>0</v>
      </c>
      <c r="I154" s="184">
        <v>0</v>
      </c>
      <c r="J154" s="184">
        <v>0</v>
      </c>
      <c r="K154" s="184">
        <v>0</v>
      </c>
      <c r="L154" s="184">
        <v>0</v>
      </c>
      <c r="M154" s="184">
        <v>0</v>
      </c>
      <c r="N154" s="184">
        <v>0</v>
      </c>
      <c r="O154" s="184">
        <v>0</v>
      </c>
      <c r="P154" s="184">
        <v>0</v>
      </c>
      <c r="Q154" s="184">
        <v>0</v>
      </c>
      <c r="R154" s="184">
        <v>0</v>
      </c>
      <c r="S154" s="184">
        <v>0</v>
      </c>
      <c r="T154" s="184">
        <v>0</v>
      </c>
      <c r="U154" s="184">
        <v>0</v>
      </c>
      <c r="V154" s="184">
        <v>0</v>
      </c>
      <c r="W154" s="184">
        <v>0</v>
      </c>
      <c r="X154" s="184">
        <v>0</v>
      </c>
      <c r="Y154" s="184">
        <v>0</v>
      </c>
      <c r="Z154" s="184">
        <v>0</v>
      </c>
      <c r="AA154" s="184">
        <v>0</v>
      </c>
      <c r="AB154" s="184">
        <v>0</v>
      </c>
      <c r="AC154" s="184">
        <v>0</v>
      </c>
      <c r="AD154" s="184">
        <v>0</v>
      </c>
      <c r="AE154" s="184">
        <v>0</v>
      </c>
      <c r="AF154" s="184">
        <v>0</v>
      </c>
      <c r="AG154" s="184">
        <v>0</v>
      </c>
      <c r="AH154" s="184">
        <v>0</v>
      </c>
      <c r="AI154" s="184">
        <v>0</v>
      </c>
      <c r="AJ154" s="184">
        <v>0</v>
      </c>
      <c r="AK154" s="184">
        <v>0</v>
      </c>
      <c r="AL154" s="184">
        <v>0</v>
      </c>
      <c r="AM154" s="184">
        <v>0</v>
      </c>
      <c r="AN154" s="184">
        <v>0</v>
      </c>
      <c r="AO154" s="184">
        <v>0</v>
      </c>
      <c r="AP154" s="184">
        <v>0</v>
      </c>
      <c r="AQ154" s="184">
        <v>0</v>
      </c>
      <c r="AR154" s="184">
        <v>0</v>
      </c>
      <c r="AS154" s="184">
        <v>0</v>
      </c>
      <c r="AT154" s="184">
        <v>0</v>
      </c>
      <c r="AX154" s="333"/>
      <c r="AY154" s="333"/>
      <c r="AZ154" s="333"/>
    </row>
    <row r="155" spans="1:52" s="140" customFormat="1">
      <c r="A155" s="183" t="s">
        <v>451</v>
      </c>
      <c r="B155" s="167" t="s">
        <v>634</v>
      </c>
      <c r="C155" s="184" t="s">
        <v>1034</v>
      </c>
      <c r="D155" s="184" t="s">
        <v>1034</v>
      </c>
      <c r="E155" s="185">
        <v>117530910</v>
      </c>
      <c r="F155" s="184" t="s">
        <v>1034</v>
      </c>
      <c r="G155" s="185">
        <v>145139037</v>
      </c>
      <c r="H155" s="185">
        <v>153778925</v>
      </c>
      <c r="I155" s="185">
        <v>264471465</v>
      </c>
      <c r="J155" s="185">
        <v>282533720</v>
      </c>
      <c r="K155" s="185">
        <v>246166468</v>
      </c>
      <c r="L155" s="185">
        <v>305828617</v>
      </c>
      <c r="M155" s="185">
        <v>342943262</v>
      </c>
      <c r="N155" s="185">
        <v>416779023</v>
      </c>
      <c r="O155" s="185">
        <v>378214912</v>
      </c>
      <c r="P155" s="185">
        <v>445677538</v>
      </c>
      <c r="Q155" s="185">
        <v>359654992</v>
      </c>
      <c r="R155" s="185">
        <v>352826257</v>
      </c>
      <c r="S155" s="185">
        <v>429013306</v>
      </c>
      <c r="T155" s="185">
        <v>557978024</v>
      </c>
      <c r="U155" s="185">
        <v>527777445</v>
      </c>
      <c r="V155" s="185">
        <v>544622526</v>
      </c>
      <c r="W155" s="185">
        <v>602090471</v>
      </c>
      <c r="X155" s="185">
        <v>573999194</v>
      </c>
      <c r="Y155" s="185">
        <v>553971973</v>
      </c>
      <c r="Z155" s="185">
        <v>753081751</v>
      </c>
      <c r="AA155" s="185">
        <v>910326819</v>
      </c>
      <c r="AB155" s="185">
        <v>1589724659</v>
      </c>
      <c r="AC155" s="185">
        <v>951487776</v>
      </c>
      <c r="AD155" s="185">
        <v>1315632845</v>
      </c>
      <c r="AE155" s="185">
        <v>1201482364</v>
      </c>
      <c r="AF155" s="185">
        <v>1453157822</v>
      </c>
      <c r="AG155" s="185">
        <v>1145903068</v>
      </c>
      <c r="AH155" s="185">
        <v>1489534401</v>
      </c>
      <c r="AI155" s="185">
        <v>1241587696</v>
      </c>
      <c r="AJ155" s="185">
        <v>1769692114</v>
      </c>
      <c r="AK155" s="185">
        <v>2054491467</v>
      </c>
      <c r="AL155" s="185">
        <v>1981914722</v>
      </c>
      <c r="AM155" s="185">
        <v>2082759385</v>
      </c>
      <c r="AN155" s="185">
        <v>2048241156</v>
      </c>
      <c r="AO155" s="185">
        <v>2689327843</v>
      </c>
      <c r="AP155" s="185">
        <v>3166539895</v>
      </c>
      <c r="AQ155" s="185">
        <v>3536877940</v>
      </c>
      <c r="AR155" s="185">
        <v>4121100522</v>
      </c>
      <c r="AS155" s="185">
        <v>5902850051</v>
      </c>
      <c r="AT155" s="185">
        <v>5506896873</v>
      </c>
      <c r="AX155" s="333"/>
      <c r="AY155" s="333"/>
      <c r="AZ155" s="333"/>
    </row>
    <row r="156" spans="1:52" s="140" customFormat="1">
      <c r="A156" s="183" t="s">
        <v>884</v>
      </c>
      <c r="B156" s="190" t="s">
        <v>1031</v>
      </c>
      <c r="C156" s="184" t="s">
        <v>1034</v>
      </c>
      <c r="D156" s="184" t="s">
        <v>1034</v>
      </c>
      <c r="E156" s="186">
        <v>108591680</v>
      </c>
      <c r="F156" s="184" t="s">
        <v>1034</v>
      </c>
      <c r="G156" s="184">
        <v>134402547</v>
      </c>
      <c r="H156" s="184">
        <v>143496826</v>
      </c>
      <c r="I156" s="184">
        <v>255493973</v>
      </c>
      <c r="J156" s="184">
        <v>264621829</v>
      </c>
      <c r="K156" s="184">
        <v>234033859</v>
      </c>
      <c r="L156" s="184">
        <v>287232995</v>
      </c>
      <c r="M156" s="184">
        <v>332156159</v>
      </c>
      <c r="N156" s="184">
        <v>378911457</v>
      </c>
      <c r="O156" s="184">
        <v>351549899</v>
      </c>
      <c r="P156" s="184">
        <v>431952145</v>
      </c>
      <c r="Q156" s="184">
        <v>334316023</v>
      </c>
      <c r="R156" s="184">
        <v>341890403</v>
      </c>
      <c r="S156" s="184">
        <v>414492112</v>
      </c>
      <c r="T156" s="184">
        <v>519653952</v>
      </c>
      <c r="U156" s="184">
        <v>511657866</v>
      </c>
      <c r="V156" s="184">
        <v>521675046</v>
      </c>
      <c r="W156" s="184">
        <v>586787722</v>
      </c>
      <c r="X156" s="184">
        <v>557149727</v>
      </c>
      <c r="Y156" s="184">
        <v>538187414</v>
      </c>
      <c r="Z156" s="184">
        <v>689283013</v>
      </c>
      <c r="AA156" s="184">
        <v>886041412</v>
      </c>
      <c r="AB156" s="184">
        <v>1550833031</v>
      </c>
      <c r="AC156" s="184">
        <v>900462100</v>
      </c>
      <c r="AD156" s="184">
        <v>1204059337</v>
      </c>
      <c r="AE156" s="184">
        <v>1103745694</v>
      </c>
      <c r="AF156" s="184">
        <v>1253694937</v>
      </c>
      <c r="AG156" s="184">
        <v>989230604</v>
      </c>
      <c r="AH156" s="184">
        <v>1356403361</v>
      </c>
      <c r="AI156" s="184">
        <v>1122743556</v>
      </c>
      <c r="AJ156" s="184">
        <v>1610338134</v>
      </c>
      <c r="AK156" s="184">
        <v>1915803449</v>
      </c>
      <c r="AL156" s="184">
        <v>1832260927</v>
      </c>
      <c r="AM156" s="184">
        <v>1929540491</v>
      </c>
      <c r="AN156" s="184">
        <v>1978356664</v>
      </c>
      <c r="AO156" s="184">
        <v>2591855097</v>
      </c>
      <c r="AP156" s="184">
        <v>3068006037</v>
      </c>
      <c r="AQ156" s="184">
        <v>3453244263</v>
      </c>
      <c r="AR156" s="184">
        <v>4057187068</v>
      </c>
      <c r="AS156" s="184">
        <v>5808699456</v>
      </c>
      <c r="AT156" s="184">
        <v>5340589547</v>
      </c>
      <c r="AX156" s="333"/>
      <c r="AY156" s="333"/>
      <c r="AZ156" s="333"/>
    </row>
    <row r="157" spans="1:52" s="140" customFormat="1">
      <c r="A157" s="183" t="s">
        <v>885</v>
      </c>
      <c r="B157" s="167" t="s">
        <v>959</v>
      </c>
      <c r="C157" s="184" t="s">
        <v>1034</v>
      </c>
      <c r="D157" s="184" t="s">
        <v>1034</v>
      </c>
      <c r="E157" s="186">
        <v>66095636</v>
      </c>
      <c r="F157" s="184" t="s">
        <v>1034</v>
      </c>
      <c r="G157" s="184">
        <v>73175966</v>
      </c>
      <c r="H157" s="184">
        <v>78970965</v>
      </c>
      <c r="I157" s="186">
        <v>171322183</v>
      </c>
      <c r="J157" s="186">
        <v>143925347</v>
      </c>
      <c r="K157" s="186">
        <v>117907500</v>
      </c>
      <c r="L157" s="186">
        <v>143658265</v>
      </c>
      <c r="M157" s="186">
        <v>128521011</v>
      </c>
      <c r="N157" s="186">
        <v>213457534</v>
      </c>
      <c r="O157" s="186">
        <v>273905279</v>
      </c>
      <c r="P157" s="186">
        <v>360280638</v>
      </c>
      <c r="Q157" s="186">
        <v>280442456</v>
      </c>
      <c r="R157" s="186">
        <v>302640281</v>
      </c>
      <c r="S157" s="186">
        <v>363507794</v>
      </c>
      <c r="T157" s="186">
        <v>441145803</v>
      </c>
      <c r="U157" s="186">
        <v>425099769</v>
      </c>
      <c r="V157" s="186">
        <v>385079697</v>
      </c>
      <c r="W157" s="186">
        <v>439552484</v>
      </c>
      <c r="X157" s="186">
        <v>408889997</v>
      </c>
      <c r="Y157" s="186">
        <v>372045067</v>
      </c>
      <c r="Z157" s="186">
        <v>611907174</v>
      </c>
      <c r="AA157" s="186">
        <v>700705296</v>
      </c>
      <c r="AB157" s="186">
        <v>1233936970</v>
      </c>
      <c r="AC157" s="186">
        <v>508112776</v>
      </c>
      <c r="AD157" s="186">
        <v>833321636</v>
      </c>
      <c r="AE157" s="186">
        <v>789965453</v>
      </c>
      <c r="AF157" s="186">
        <v>933551847</v>
      </c>
      <c r="AG157" s="186">
        <v>593492859</v>
      </c>
      <c r="AH157" s="186">
        <v>1172505470</v>
      </c>
      <c r="AI157" s="186">
        <v>908902712</v>
      </c>
      <c r="AJ157" s="186">
        <v>1451364956</v>
      </c>
      <c r="AK157" s="186">
        <v>1779758575</v>
      </c>
      <c r="AL157" s="186">
        <v>1651982738</v>
      </c>
      <c r="AM157" s="186">
        <v>1780163533</v>
      </c>
      <c r="AN157" s="186">
        <v>1804557315</v>
      </c>
      <c r="AO157" s="186">
        <v>2355290208</v>
      </c>
      <c r="AP157" s="186">
        <v>2799561162</v>
      </c>
      <c r="AQ157" s="186">
        <v>3224424058</v>
      </c>
      <c r="AR157" s="186">
        <v>3653103010</v>
      </c>
      <c r="AS157" s="186">
        <v>5234563865</v>
      </c>
      <c r="AT157" s="186">
        <v>4770178203</v>
      </c>
      <c r="AX157" s="333"/>
      <c r="AY157" s="333"/>
      <c r="AZ157" s="333"/>
    </row>
    <row r="158" spans="1:52" s="140" customFormat="1">
      <c r="A158" s="189" t="s">
        <v>886</v>
      </c>
      <c r="B158" s="167" t="s">
        <v>960</v>
      </c>
      <c r="C158" s="184" t="s">
        <v>1034</v>
      </c>
      <c r="D158" s="184" t="s">
        <v>1034</v>
      </c>
      <c r="E158" s="186">
        <v>241855</v>
      </c>
      <c r="F158" s="184" t="s">
        <v>1034</v>
      </c>
      <c r="G158" s="184">
        <v>529580</v>
      </c>
      <c r="H158" s="184">
        <v>665188</v>
      </c>
      <c r="I158" s="186">
        <v>1172552</v>
      </c>
      <c r="J158" s="186">
        <v>1842660</v>
      </c>
      <c r="K158" s="186">
        <v>793667</v>
      </c>
      <c r="L158" s="186">
        <v>567770</v>
      </c>
      <c r="M158" s="186">
        <v>1132461</v>
      </c>
      <c r="N158" s="186">
        <v>3159269</v>
      </c>
      <c r="O158" s="186">
        <v>59619</v>
      </c>
      <c r="P158" s="186">
        <v>18059</v>
      </c>
      <c r="Q158" s="186">
        <v>0</v>
      </c>
      <c r="R158" s="186">
        <v>1091638</v>
      </c>
      <c r="S158" s="186">
        <v>392424</v>
      </c>
      <c r="T158" s="186">
        <v>139429</v>
      </c>
      <c r="U158" s="186">
        <v>602948</v>
      </c>
      <c r="V158" s="186">
        <v>23725</v>
      </c>
      <c r="W158" s="186">
        <v>526517</v>
      </c>
      <c r="X158" s="186">
        <v>493896</v>
      </c>
      <c r="Y158" s="186">
        <v>4961593</v>
      </c>
      <c r="Z158" s="186">
        <v>689530</v>
      </c>
      <c r="AA158" s="186">
        <v>4497336</v>
      </c>
      <c r="AB158" s="186">
        <v>1021653</v>
      </c>
      <c r="AC158" s="186">
        <v>85738513</v>
      </c>
      <c r="AD158" s="186">
        <v>959340</v>
      </c>
      <c r="AE158" s="186">
        <v>0</v>
      </c>
      <c r="AF158" s="186">
        <v>0</v>
      </c>
      <c r="AG158" s="186">
        <v>0</v>
      </c>
      <c r="AH158" s="186">
        <v>0</v>
      </c>
      <c r="AI158" s="186">
        <v>1523218</v>
      </c>
      <c r="AJ158" s="186">
        <v>0</v>
      </c>
      <c r="AK158" s="186">
        <v>0</v>
      </c>
      <c r="AL158" s="186">
        <v>274959</v>
      </c>
      <c r="AM158" s="186">
        <v>274959</v>
      </c>
      <c r="AN158" s="186">
        <v>274959</v>
      </c>
      <c r="AO158" s="186">
        <v>0</v>
      </c>
      <c r="AP158" s="186">
        <v>0</v>
      </c>
      <c r="AQ158" s="186">
        <v>833698</v>
      </c>
      <c r="AR158" s="186">
        <v>0</v>
      </c>
      <c r="AS158" s="186">
        <v>0</v>
      </c>
      <c r="AT158" s="186">
        <v>4962383</v>
      </c>
      <c r="AX158" s="333"/>
      <c r="AY158" s="333"/>
      <c r="AZ158" s="333"/>
    </row>
    <row r="159" spans="1:52" s="140" customFormat="1">
      <c r="A159" s="189" t="s">
        <v>887</v>
      </c>
      <c r="B159" s="167" t="s">
        <v>961</v>
      </c>
      <c r="C159" s="184" t="s">
        <v>1034</v>
      </c>
      <c r="D159" s="184" t="s">
        <v>1034</v>
      </c>
      <c r="E159" s="186">
        <v>461237</v>
      </c>
      <c r="F159" s="184" t="s">
        <v>1034</v>
      </c>
      <c r="G159" s="184">
        <v>225432</v>
      </c>
      <c r="H159" s="184">
        <v>232629</v>
      </c>
      <c r="I159" s="186">
        <v>232629</v>
      </c>
      <c r="J159" s="186">
        <v>229209</v>
      </c>
      <c r="K159" s="186">
        <v>229210</v>
      </c>
      <c r="L159" s="186">
        <v>229209</v>
      </c>
      <c r="M159" s="186">
        <v>222012</v>
      </c>
      <c r="N159" s="186">
        <v>210247</v>
      </c>
      <c r="O159" s="186">
        <v>210247</v>
      </c>
      <c r="P159" s="186">
        <v>10151245</v>
      </c>
      <c r="Q159" s="186">
        <v>10151245</v>
      </c>
      <c r="R159" s="186">
        <v>10110184</v>
      </c>
      <c r="S159" s="186">
        <v>9982059</v>
      </c>
      <c r="T159" s="186">
        <v>10151245</v>
      </c>
      <c r="U159" s="186">
        <v>10467603</v>
      </c>
      <c r="V159" s="186">
        <v>10161879</v>
      </c>
      <c r="W159" s="186">
        <v>10161879</v>
      </c>
      <c r="X159" s="186">
        <v>9992693</v>
      </c>
      <c r="Y159" s="186">
        <v>10161879</v>
      </c>
      <c r="Z159" s="186">
        <v>10161879</v>
      </c>
      <c r="AA159" s="186">
        <v>12191489</v>
      </c>
      <c r="AB159" s="186">
        <v>13815271</v>
      </c>
      <c r="AC159" s="186">
        <v>10151245</v>
      </c>
      <c r="AD159" s="186">
        <v>10188809</v>
      </c>
      <c r="AE159" s="186">
        <v>10297655</v>
      </c>
      <c r="AF159" s="186">
        <v>10297530</v>
      </c>
      <c r="AG159" s="186">
        <v>11210414</v>
      </c>
      <c r="AH159" s="186">
        <v>11187818</v>
      </c>
      <c r="AI159" s="186">
        <v>11126188</v>
      </c>
      <c r="AJ159" s="186">
        <v>11111188</v>
      </c>
      <c r="AK159" s="186">
        <v>10942056</v>
      </c>
      <c r="AL159" s="186">
        <v>11728018</v>
      </c>
      <c r="AM159" s="186">
        <v>11852460</v>
      </c>
      <c r="AN159" s="186">
        <v>11687774</v>
      </c>
      <c r="AO159" s="186">
        <v>11683444</v>
      </c>
      <c r="AP159" s="186">
        <v>12972885</v>
      </c>
      <c r="AQ159" s="186">
        <v>14530897</v>
      </c>
      <c r="AR159" s="186">
        <v>15323180</v>
      </c>
      <c r="AS159" s="186">
        <v>18120788</v>
      </c>
      <c r="AT159" s="186">
        <v>17828322</v>
      </c>
      <c r="AX159" s="333"/>
      <c r="AY159" s="333"/>
      <c r="AZ159" s="333"/>
    </row>
    <row r="160" spans="1:52" s="140" customFormat="1">
      <c r="A160" s="183" t="s">
        <v>888</v>
      </c>
      <c r="B160" s="167" t="s">
        <v>962</v>
      </c>
      <c r="C160" s="184" t="s">
        <v>1034</v>
      </c>
      <c r="D160" s="184" t="s">
        <v>1034</v>
      </c>
      <c r="E160" s="186">
        <v>-461237</v>
      </c>
      <c r="F160" s="184" t="s">
        <v>1034</v>
      </c>
      <c r="G160" s="184">
        <v>-32432</v>
      </c>
      <c r="H160" s="184">
        <v>-232629</v>
      </c>
      <c r="I160" s="186">
        <v>-232629</v>
      </c>
      <c r="J160" s="186">
        <v>-229209</v>
      </c>
      <c r="K160" s="186">
        <v>-229210</v>
      </c>
      <c r="L160" s="186">
        <v>-229209</v>
      </c>
      <c r="M160" s="186">
        <v>-222012</v>
      </c>
      <c r="N160" s="186">
        <v>-197367</v>
      </c>
      <c r="O160" s="186">
        <v>-210247</v>
      </c>
      <c r="P160" s="186">
        <v>-10151245</v>
      </c>
      <c r="Q160" s="186">
        <v>-10151245</v>
      </c>
      <c r="R160" s="186">
        <v>-10110184</v>
      </c>
      <c r="S160" s="186">
        <v>-9982059</v>
      </c>
      <c r="T160" s="186">
        <v>-10151245</v>
      </c>
      <c r="U160" s="186">
        <v>-10467603</v>
      </c>
      <c r="V160" s="186">
        <v>-10161879</v>
      </c>
      <c r="W160" s="186">
        <v>-10161879</v>
      </c>
      <c r="X160" s="186">
        <v>-9807264</v>
      </c>
      <c r="Y160" s="186">
        <v>-9982173</v>
      </c>
      <c r="Z160" s="186">
        <v>-10161879</v>
      </c>
      <c r="AA160" s="186">
        <v>-10161879</v>
      </c>
      <c r="AB160" s="186">
        <v>-10161879</v>
      </c>
      <c r="AC160" s="186">
        <v>-10151245</v>
      </c>
      <c r="AD160" s="186">
        <v>-10188809</v>
      </c>
      <c r="AE160" s="186">
        <v>-10335219</v>
      </c>
      <c r="AF160" s="186">
        <v>-10335094</v>
      </c>
      <c r="AG160" s="186">
        <v>-11210414</v>
      </c>
      <c r="AH160" s="186">
        <v>-11075833</v>
      </c>
      <c r="AI160" s="186">
        <v>-11126188</v>
      </c>
      <c r="AJ160" s="186">
        <v>-11111188</v>
      </c>
      <c r="AK160" s="186">
        <v>-10772870</v>
      </c>
      <c r="AL160" s="186">
        <v>-11137133</v>
      </c>
      <c r="AM160" s="186">
        <v>-11475505</v>
      </c>
      <c r="AN160" s="186">
        <v>-11141633</v>
      </c>
      <c r="AO160" s="186">
        <v>-11137303</v>
      </c>
      <c r="AP160" s="186">
        <v>-12613331</v>
      </c>
      <c r="AQ160" s="186">
        <v>-14171343</v>
      </c>
      <c r="AR160" s="186">
        <v>-14963625</v>
      </c>
      <c r="AS160" s="186">
        <v>-17761234</v>
      </c>
      <c r="AT160" s="186">
        <v>-17468768</v>
      </c>
      <c r="AX160" s="333"/>
      <c r="AY160" s="333"/>
      <c r="AZ160" s="333"/>
    </row>
    <row r="161" spans="1:52" s="140" customFormat="1">
      <c r="A161" s="189" t="s">
        <v>889</v>
      </c>
      <c r="B161" s="167" t="s">
        <v>963</v>
      </c>
      <c r="C161" s="184" t="s">
        <v>1034</v>
      </c>
      <c r="D161" s="184" t="s">
        <v>1034</v>
      </c>
      <c r="E161" s="186">
        <v>42254189</v>
      </c>
      <c r="F161" s="184" t="s">
        <v>1034</v>
      </c>
      <c r="G161" s="184">
        <v>60504001</v>
      </c>
      <c r="H161" s="184">
        <v>63860673</v>
      </c>
      <c r="I161" s="186">
        <v>82999238</v>
      </c>
      <c r="J161" s="186">
        <v>118853822</v>
      </c>
      <c r="K161" s="186">
        <v>115332692</v>
      </c>
      <c r="L161" s="186">
        <v>143006960</v>
      </c>
      <c r="M161" s="186">
        <v>202502687</v>
      </c>
      <c r="N161" s="186">
        <v>162281774</v>
      </c>
      <c r="O161" s="186">
        <v>77585001</v>
      </c>
      <c r="P161" s="186">
        <v>71653448</v>
      </c>
      <c r="Q161" s="186">
        <v>53873567</v>
      </c>
      <c r="R161" s="186">
        <v>38158484</v>
      </c>
      <c r="S161" s="186">
        <v>50591894</v>
      </c>
      <c r="T161" s="186">
        <v>78368720</v>
      </c>
      <c r="U161" s="186">
        <v>85955149</v>
      </c>
      <c r="V161" s="186">
        <v>136571624</v>
      </c>
      <c r="W161" s="186">
        <v>146708721</v>
      </c>
      <c r="X161" s="186">
        <v>147580405</v>
      </c>
      <c r="Y161" s="186">
        <v>161001048</v>
      </c>
      <c r="Z161" s="186">
        <v>76686309</v>
      </c>
      <c r="AA161" s="186">
        <v>178809170</v>
      </c>
      <c r="AB161" s="186">
        <v>312221016</v>
      </c>
      <c r="AC161" s="186">
        <v>306610811</v>
      </c>
      <c r="AD161" s="186">
        <v>369778361</v>
      </c>
      <c r="AE161" s="186">
        <v>313817805</v>
      </c>
      <c r="AF161" s="186">
        <v>320180654</v>
      </c>
      <c r="AG161" s="186">
        <v>395737745</v>
      </c>
      <c r="AH161" s="186">
        <v>183785906</v>
      </c>
      <c r="AI161" s="186">
        <v>212317626</v>
      </c>
      <c r="AJ161" s="186">
        <v>158973178</v>
      </c>
      <c r="AK161" s="186">
        <v>135875688</v>
      </c>
      <c r="AL161" s="186">
        <v>179412345</v>
      </c>
      <c r="AM161" s="186">
        <v>148725044</v>
      </c>
      <c r="AN161" s="186">
        <v>172978249</v>
      </c>
      <c r="AO161" s="186">
        <v>236018748</v>
      </c>
      <c r="AP161" s="186">
        <v>268085321</v>
      </c>
      <c r="AQ161" s="186">
        <v>227626953</v>
      </c>
      <c r="AR161" s="186">
        <v>403724503</v>
      </c>
      <c r="AS161" s="186">
        <v>573776037</v>
      </c>
      <c r="AT161" s="186">
        <v>565089407</v>
      </c>
      <c r="AX161" s="333"/>
      <c r="AY161" s="333"/>
      <c r="AZ161" s="333"/>
    </row>
    <row r="162" spans="1:52" s="140" customFormat="1">
      <c r="A162" s="183" t="s">
        <v>338</v>
      </c>
      <c r="B162" s="190" t="s">
        <v>1032</v>
      </c>
      <c r="C162" s="184" t="s">
        <v>1034</v>
      </c>
      <c r="D162" s="184" t="s">
        <v>1034</v>
      </c>
      <c r="E162" s="186">
        <v>8939230</v>
      </c>
      <c r="F162" s="184" t="s">
        <v>1034</v>
      </c>
      <c r="G162" s="184">
        <v>10736490</v>
      </c>
      <c r="H162" s="184">
        <v>10282099</v>
      </c>
      <c r="I162" s="184">
        <v>8977492</v>
      </c>
      <c r="J162" s="184">
        <v>17911891</v>
      </c>
      <c r="K162" s="184">
        <v>12132609</v>
      </c>
      <c r="L162" s="184">
        <v>18595622</v>
      </c>
      <c r="M162" s="184">
        <v>10787103</v>
      </c>
      <c r="N162" s="184">
        <v>37867566</v>
      </c>
      <c r="O162" s="184">
        <v>26665013</v>
      </c>
      <c r="P162" s="184">
        <v>13725393</v>
      </c>
      <c r="Q162" s="184">
        <v>25338969</v>
      </c>
      <c r="R162" s="184">
        <v>10935854</v>
      </c>
      <c r="S162" s="184">
        <v>14521194</v>
      </c>
      <c r="T162" s="184">
        <v>38324072</v>
      </c>
      <c r="U162" s="184">
        <v>16119579</v>
      </c>
      <c r="V162" s="184">
        <v>22947480</v>
      </c>
      <c r="W162" s="184">
        <v>15302749</v>
      </c>
      <c r="X162" s="184">
        <v>16849467</v>
      </c>
      <c r="Y162" s="184">
        <v>15784559</v>
      </c>
      <c r="Z162" s="184">
        <v>63798738</v>
      </c>
      <c r="AA162" s="184">
        <v>24285407</v>
      </c>
      <c r="AB162" s="184">
        <v>38891628</v>
      </c>
      <c r="AC162" s="184">
        <v>51025676</v>
      </c>
      <c r="AD162" s="184">
        <v>111573508</v>
      </c>
      <c r="AE162" s="184">
        <v>97736670</v>
      </c>
      <c r="AF162" s="184">
        <v>199462885</v>
      </c>
      <c r="AG162" s="184">
        <v>156672464</v>
      </c>
      <c r="AH162" s="184">
        <v>133131040</v>
      </c>
      <c r="AI162" s="184">
        <v>118844140</v>
      </c>
      <c r="AJ162" s="184">
        <v>159353980</v>
      </c>
      <c r="AK162" s="184">
        <v>138688018</v>
      </c>
      <c r="AL162" s="184">
        <v>149653795</v>
      </c>
      <c r="AM162" s="184">
        <v>153218894</v>
      </c>
      <c r="AN162" s="184">
        <v>69884492</v>
      </c>
      <c r="AO162" s="184">
        <v>97472746</v>
      </c>
      <c r="AP162" s="184">
        <v>98533858</v>
      </c>
      <c r="AQ162" s="184">
        <v>83633677</v>
      </c>
      <c r="AR162" s="184">
        <v>63913454</v>
      </c>
      <c r="AS162" s="184">
        <v>94150595</v>
      </c>
      <c r="AT162" s="184">
        <v>166307326</v>
      </c>
      <c r="AX162" s="333"/>
      <c r="AY162" s="333"/>
      <c r="AZ162" s="333"/>
    </row>
    <row r="163" spans="1:52" s="140" customFormat="1">
      <c r="A163" s="183" t="s">
        <v>832</v>
      </c>
      <c r="B163" s="190" t="s">
        <v>930</v>
      </c>
      <c r="C163" s="184" t="s">
        <v>1034</v>
      </c>
      <c r="D163" s="184" t="s">
        <v>1034</v>
      </c>
      <c r="E163" s="185">
        <v>801107</v>
      </c>
      <c r="F163" s="184" t="s">
        <v>1034</v>
      </c>
      <c r="G163" s="185">
        <v>52334509</v>
      </c>
      <c r="H163" s="185">
        <v>46692029</v>
      </c>
      <c r="I163" s="185">
        <v>12428588</v>
      </c>
      <c r="J163" s="185">
        <v>129340621</v>
      </c>
      <c r="K163" s="185">
        <v>51918353</v>
      </c>
      <c r="L163" s="185">
        <v>49514143</v>
      </c>
      <c r="M163" s="185">
        <v>47370181</v>
      </c>
      <c r="N163" s="185">
        <v>29794735</v>
      </c>
      <c r="O163" s="185">
        <v>91738012</v>
      </c>
      <c r="P163" s="185">
        <v>25033354</v>
      </c>
      <c r="Q163" s="185">
        <v>38881015</v>
      </c>
      <c r="R163" s="185">
        <v>53505451</v>
      </c>
      <c r="S163" s="185">
        <v>128227866</v>
      </c>
      <c r="T163" s="185">
        <v>30834222</v>
      </c>
      <c r="U163" s="185">
        <v>39965319</v>
      </c>
      <c r="V163" s="185">
        <v>158937343</v>
      </c>
      <c r="W163" s="185">
        <v>24205421</v>
      </c>
      <c r="X163" s="185">
        <v>45791681</v>
      </c>
      <c r="Y163" s="185">
        <v>178853338</v>
      </c>
      <c r="Z163" s="185">
        <v>78631414</v>
      </c>
      <c r="AA163" s="185">
        <v>257069898</v>
      </c>
      <c r="AB163" s="185">
        <v>479393035</v>
      </c>
      <c r="AC163" s="185">
        <v>239604995</v>
      </c>
      <c r="AD163" s="185">
        <v>113822286</v>
      </c>
      <c r="AE163" s="185">
        <v>269112021</v>
      </c>
      <c r="AF163" s="185">
        <v>272508501</v>
      </c>
      <c r="AG163" s="185">
        <v>46554312</v>
      </c>
      <c r="AH163" s="185">
        <v>206554606</v>
      </c>
      <c r="AI163" s="185">
        <v>64046365</v>
      </c>
      <c r="AJ163" s="185">
        <v>177862240</v>
      </c>
      <c r="AK163" s="185">
        <v>263889554</v>
      </c>
      <c r="AL163" s="185">
        <v>99281841</v>
      </c>
      <c r="AM163" s="185">
        <v>78657336</v>
      </c>
      <c r="AN163" s="185">
        <v>69517651</v>
      </c>
      <c r="AO163" s="185">
        <v>178947020</v>
      </c>
      <c r="AP163" s="185">
        <v>113027162</v>
      </c>
      <c r="AQ163" s="185">
        <v>206767184</v>
      </c>
      <c r="AR163" s="185">
        <v>216638270</v>
      </c>
      <c r="AS163" s="185">
        <v>85491725</v>
      </c>
      <c r="AT163" s="185">
        <v>93088116</v>
      </c>
      <c r="AX163" s="333"/>
      <c r="AY163" s="333"/>
      <c r="AZ163" s="333"/>
    </row>
    <row r="164" spans="1:52" s="140" customFormat="1">
      <c r="A164" s="183" t="s">
        <v>833</v>
      </c>
      <c r="B164" s="190" t="s">
        <v>931</v>
      </c>
      <c r="C164" s="184" t="s">
        <v>1034</v>
      </c>
      <c r="D164" s="184" t="s">
        <v>1034</v>
      </c>
      <c r="E164" s="185">
        <v>9409143</v>
      </c>
      <c r="F164" s="184" t="s">
        <v>1034</v>
      </c>
      <c r="G164" s="185">
        <v>23905125</v>
      </c>
      <c r="H164" s="185">
        <v>25654097</v>
      </c>
      <c r="I164" s="185">
        <v>17643504</v>
      </c>
      <c r="J164" s="185">
        <v>36254313</v>
      </c>
      <c r="K164" s="185">
        <v>38207413</v>
      </c>
      <c r="L164" s="185">
        <v>31223366</v>
      </c>
      <c r="M164" s="185">
        <v>26145637</v>
      </c>
      <c r="N164" s="185">
        <v>38766806</v>
      </c>
      <c r="O164" s="185">
        <v>33755111</v>
      </c>
      <c r="P164" s="185">
        <v>35761695</v>
      </c>
      <c r="Q164" s="185">
        <v>30333919</v>
      </c>
      <c r="R164" s="185">
        <v>42748542</v>
      </c>
      <c r="S164" s="185">
        <v>38595873</v>
      </c>
      <c r="T164" s="185">
        <v>32165951</v>
      </c>
      <c r="U164" s="185">
        <v>30088489</v>
      </c>
      <c r="V164" s="185">
        <v>40877483</v>
      </c>
      <c r="W164" s="185">
        <v>33012397</v>
      </c>
      <c r="X164" s="185">
        <v>33236174</v>
      </c>
      <c r="Y164" s="185">
        <v>25134651</v>
      </c>
      <c r="Z164" s="185">
        <v>42088667</v>
      </c>
      <c r="AA164" s="185">
        <v>36316099</v>
      </c>
      <c r="AB164" s="185">
        <v>33381576</v>
      </c>
      <c r="AC164" s="185">
        <v>27080676</v>
      </c>
      <c r="AD164" s="185">
        <v>50544775</v>
      </c>
      <c r="AE164" s="185">
        <v>39508026</v>
      </c>
      <c r="AF164" s="185">
        <v>36745606</v>
      </c>
      <c r="AG164" s="185">
        <v>32166336</v>
      </c>
      <c r="AH164" s="185">
        <v>51827569</v>
      </c>
      <c r="AI164" s="185">
        <v>42914283</v>
      </c>
      <c r="AJ164" s="185">
        <v>42706595</v>
      </c>
      <c r="AK164" s="185">
        <v>42458371</v>
      </c>
      <c r="AL164" s="185">
        <v>77002680</v>
      </c>
      <c r="AM164" s="185">
        <v>67168168</v>
      </c>
      <c r="AN164" s="185">
        <v>66901036</v>
      </c>
      <c r="AO164" s="185">
        <v>62858991</v>
      </c>
      <c r="AP164" s="185">
        <v>133509139</v>
      </c>
      <c r="AQ164" s="185">
        <v>122039414</v>
      </c>
      <c r="AR164" s="185">
        <v>130637310</v>
      </c>
      <c r="AS164" s="185">
        <v>139760547</v>
      </c>
      <c r="AT164" s="185">
        <v>300584278</v>
      </c>
      <c r="AX164" s="333"/>
      <c r="AY164" s="333"/>
      <c r="AZ164" s="333"/>
    </row>
    <row r="165" spans="1:52" s="140" customFormat="1">
      <c r="A165" s="183" t="s">
        <v>834</v>
      </c>
      <c r="B165" s="190" t="s">
        <v>932</v>
      </c>
      <c r="C165" s="184" t="s">
        <v>1034</v>
      </c>
      <c r="D165" s="184" t="s">
        <v>1034</v>
      </c>
      <c r="E165" s="185">
        <v>17794134</v>
      </c>
      <c r="F165" s="184" t="s">
        <v>1034</v>
      </c>
      <c r="G165" s="185">
        <v>24709896</v>
      </c>
      <c r="H165" s="185">
        <v>11772898</v>
      </c>
      <c r="I165" s="185">
        <v>12574042</v>
      </c>
      <c r="J165" s="185">
        <v>22961895</v>
      </c>
      <c r="K165" s="185">
        <v>15436234</v>
      </c>
      <c r="L165" s="185">
        <v>34237097</v>
      </c>
      <c r="M165" s="185">
        <v>43692366</v>
      </c>
      <c r="N165" s="185">
        <v>54738729</v>
      </c>
      <c r="O165" s="185">
        <v>49995625</v>
      </c>
      <c r="P165" s="185">
        <v>34660255</v>
      </c>
      <c r="Q165" s="185">
        <v>50983446</v>
      </c>
      <c r="R165" s="185">
        <v>55581965</v>
      </c>
      <c r="S165" s="185">
        <v>67216919</v>
      </c>
      <c r="T165" s="185">
        <v>74425420</v>
      </c>
      <c r="U165" s="185">
        <v>73303568</v>
      </c>
      <c r="V165" s="185">
        <v>89315320</v>
      </c>
      <c r="W165" s="185">
        <v>95874766</v>
      </c>
      <c r="X165" s="185">
        <v>81719253</v>
      </c>
      <c r="Y165" s="185">
        <v>104618988</v>
      </c>
      <c r="Z165" s="185">
        <v>93335786</v>
      </c>
      <c r="AA165" s="185">
        <v>58457428</v>
      </c>
      <c r="AB165" s="185">
        <v>13131237</v>
      </c>
      <c r="AC165" s="185">
        <v>142091926</v>
      </c>
      <c r="AD165" s="185">
        <v>46607782</v>
      </c>
      <c r="AE165" s="185">
        <v>66200728</v>
      </c>
      <c r="AF165" s="185">
        <v>68910269</v>
      </c>
      <c r="AG165" s="185">
        <v>23053265</v>
      </c>
      <c r="AH165" s="185">
        <v>18278287</v>
      </c>
      <c r="AI165" s="185">
        <v>17512048</v>
      </c>
      <c r="AJ165" s="185">
        <v>23843070</v>
      </c>
      <c r="AK165" s="185">
        <v>51772922</v>
      </c>
      <c r="AL165" s="185">
        <v>9189857</v>
      </c>
      <c r="AM165" s="185">
        <v>9513286</v>
      </c>
      <c r="AN165" s="185">
        <v>20876636</v>
      </c>
      <c r="AO165" s="185">
        <v>17432988</v>
      </c>
      <c r="AP165" s="185">
        <v>16252867</v>
      </c>
      <c r="AQ165" s="185">
        <v>20301621</v>
      </c>
      <c r="AR165" s="185">
        <v>100294975</v>
      </c>
      <c r="AS165" s="185">
        <v>89607567</v>
      </c>
      <c r="AT165" s="185">
        <v>96764566</v>
      </c>
      <c r="AX165" s="333"/>
      <c r="AY165" s="333"/>
      <c r="AZ165" s="333"/>
    </row>
    <row r="166" spans="1:52" s="140" customFormat="1">
      <c r="A166" s="183" t="s">
        <v>835</v>
      </c>
      <c r="B166" s="190" t="s">
        <v>964</v>
      </c>
      <c r="C166" s="184" t="s">
        <v>1034</v>
      </c>
      <c r="D166" s="184" t="s">
        <v>1034</v>
      </c>
      <c r="E166" s="185">
        <v>29785073</v>
      </c>
      <c r="F166" s="184" t="s">
        <v>1034</v>
      </c>
      <c r="G166" s="185">
        <v>10958999</v>
      </c>
      <c r="H166" s="185">
        <v>14145363</v>
      </c>
      <c r="I166" s="185">
        <v>8712248</v>
      </c>
      <c r="J166" s="185">
        <v>14299475</v>
      </c>
      <c r="K166" s="185">
        <v>14311687</v>
      </c>
      <c r="L166" s="185">
        <v>8436779</v>
      </c>
      <c r="M166" s="185">
        <v>6126906</v>
      </c>
      <c r="N166" s="185">
        <v>10640647</v>
      </c>
      <c r="O166" s="185">
        <v>26830200</v>
      </c>
      <c r="P166" s="185">
        <v>15361765</v>
      </c>
      <c r="Q166" s="185">
        <v>9678205</v>
      </c>
      <c r="R166" s="185">
        <v>8449497</v>
      </c>
      <c r="S166" s="185">
        <v>5141209</v>
      </c>
      <c r="T166" s="185">
        <v>3658653</v>
      </c>
      <c r="U166" s="185">
        <v>5939430</v>
      </c>
      <c r="V166" s="185">
        <v>4420780</v>
      </c>
      <c r="W166" s="185">
        <v>4111577</v>
      </c>
      <c r="X166" s="185">
        <v>4541172</v>
      </c>
      <c r="Y166" s="185">
        <v>3458170</v>
      </c>
      <c r="Z166" s="185">
        <v>5393554</v>
      </c>
      <c r="AA166" s="185">
        <v>4838460</v>
      </c>
      <c r="AB166" s="185">
        <v>14073366</v>
      </c>
      <c r="AC166" s="185">
        <v>12694758</v>
      </c>
      <c r="AD166" s="185">
        <v>10092789</v>
      </c>
      <c r="AE166" s="185">
        <v>8362901</v>
      </c>
      <c r="AF166" s="185">
        <v>8628708</v>
      </c>
      <c r="AG166" s="185">
        <v>8055444</v>
      </c>
      <c r="AH166" s="185">
        <v>20003545</v>
      </c>
      <c r="AI166" s="185">
        <v>17103783</v>
      </c>
      <c r="AJ166" s="185">
        <v>13392129</v>
      </c>
      <c r="AK166" s="185">
        <v>20103114</v>
      </c>
      <c r="AL166" s="185">
        <v>19439987</v>
      </c>
      <c r="AM166" s="185">
        <v>21076883</v>
      </c>
      <c r="AN166" s="185">
        <v>12228849</v>
      </c>
      <c r="AO166" s="185">
        <v>18342989</v>
      </c>
      <c r="AP166" s="185">
        <v>24959078</v>
      </c>
      <c r="AQ166" s="185">
        <v>31855978</v>
      </c>
      <c r="AR166" s="185">
        <v>35154507</v>
      </c>
      <c r="AS166" s="185">
        <v>31704981</v>
      </c>
      <c r="AT166" s="185">
        <v>55770762</v>
      </c>
      <c r="AX166" s="333"/>
      <c r="AY166" s="333"/>
      <c r="AZ166" s="333"/>
    </row>
    <row r="167" spans="1:52" s="140" customFormat="1">
      <c r="A167" s="183" t="s">
        <v>890</v>
      </c>
      <c r="B167" s="167" t="s">
        <v>965</v>
      </c>
      <c r="C167" s="184" t="s">
        <v>1034</v>
      </c>
      <c r="D167" s="184" t="s">
        <v>1034</v>
      </c>
      <c r="E167" s="186">
        <v>1464862</v>
      </c>
      <c r="F167" s="184" t="s">
        <v>1034</v>
      </c>
      <c r="G167" s="184">
        <v>342549</v>
      </c>
      <c r="H167" s="184">
        <v>316175</v>
      </c>
      <c r="I167" s="186">
        <v>340791</v>
      </c>
      <c r="J167" s="186">
        <v>421120</v>
      </c>
      <c r="K167" s="186">
        <v>1106289</v>
      </c>
      <c r="L167" s="186">
        <v>467151</v>
      </c>
      <c r="M167" s="186">
        <v>521765</v>
      </c>
      <c r="N167" s="186">
        <v>1193482</v>
      </c>
      <c r="O167" s="186">
        <v>1111772</v>
      </c>
      <c r="P167" s="186">
        <v>670527</v>
      </c>
      <c r="Q167" s="186">
        <v>212745</v>
      </c>
      <c r="R167" s="186">
        <v>144433</v>
      </c>
      <c r="S167" s="186">
        <v>647890</v>
      </c>
      <c r="T167" s="186">
        <v>734474</v>
      </c>
      <c r="U167" s="186">
        <v>239288</v>
      </c>
      <c r="V167" s="186">
        <v>135073</v>
      </c>
      <c r="W167" s="186">
        <v>94259</v>
      </c>
      <c r="X167" s="186">
        <v>258387</v>
      </c>
      <c r="Y167" s="186">
        <v>173996</v>
      </c>
      <c r="Z167" s="186">
        <v>287033</v>
      </c>
      <c r="AA167" s="186">
        <v>247303</v>
      </c>
      <c r="AB167" s="186">
        <v>412726</v>
      </c>
      <c r="AC167" s="186">
        <v>478669</v>
      </c>
      <c r="AD167" s="186">
        <v>612802</v>
      </c>
      <c r="AE167" s="186">
        <v>524680</v>
      </c>
      <c r="AF167" s="186">
        <v>780839</v>
      </c>
      <c r="AG167" s="186">
        <v>1166201</v>
      </c>
      <c r="AH167" s="186">
        <v>843580</v>
      </c>
      <c r="AI167" s="186">
        <v>1086457</v>
      </c>
      <c r="AJ167" s="186">
        <v>1594837</v>
      </c>
      <c r="AK167" s="186">
        <v>1518817</v>
      </c>
      <c r="AL167" s="186">
        <v>1667081</v>
      </c>
      <c r="AM167" s="186">
        <v>1524045</v>
      </c>
      <c r="AN167" s="186">
        <v>1181324</v>
      </c>
      <c r="AO167" s="186">
        <v>2674024</v>
      </c>
      <c r="AP167" s="186">
        <v>2448820</v>
      </c>
      <c r="AQ167" s="186">
        <v>3762084</v>
      </c>
      <c r="AR167" s="186">
        <v>2588316</v>
      </c>
      <c r="AS167" s="186">
        <v>2444976</v>
      </c>
      <c r="AT167" s="186">
        <v>1640702</v>
      </c>
      <c r="AX167" s="333"/>
      <c r="AY167" s="333"/>
      <c r="AZ167" s="333"/>
    </row>
    <row r="168" spans="1:52" s="140" customFormat="1">
      <c r="A168" s="183" t="s">
        <v>891</v>
      </c>
      <c r="B168" s="167" t="s">
        <v>966</v>
      </c>
      <c r="C168" s="184" t="s">
        <v>1034</v>
      </c>
      <c r="D168" s="184" t="s">
        <v>1034</v>
      </c>
      <c r="E168" s="186">
        <v>28320211</v>
      </c>
      <c r="F168" s="184" t="s">
        <v>1034</v>
      </c>
      <c r="G168" s="184">
        <v>10616450</v>
      </c>
      <c r="H168" s="184">
        <v>13829188</v>
      </c>
      <c r="I168" s="186">
        <v>8371457</v>
      </c>
      <c r="J168" s="186">
        <v>13878355</v>
      </c>
      <c r="K168" s="186">
        <v>13205398</v>
      </c>
      <c r="L168" s="186">
        <v>7969628</v>
      </c>
      <c r="M168" s="186">
        <v>5605141</v>
      </c>
      <c r="N168" s="186">
        <v>9447165</v>
      </c>
      <c r="O168" s="186">
        <v>25718428</v>
      </c>
      <c r="P168" s="186">
        <v>14691238</v>
      </c>
      <c r="Q168" s="186">
        <v>9465460</v>
      </c>
      <c r="R168" s="186">
        <v>8305064</v>
      </c>
      <c r="S168" s="186">
        <v>4493319</v>
      </c>
      <c r="T168" s="186">
        <v>2924179</v>
      </c>
      <c r="U168" s="186">
        <v>5700142</v>
      </c>
      <c r="V168" s="186">
        <v>4285707</v>
      </c>
      <c r="W168" s="186">
        <v>4017318</v>
      </c>
      <c r="X168" s="186">
        <v>4282785</v>
      </c>
      <c r="Y168" s="186">
        <v>3284174</v>
      </c>
      <c r="Z168" s="186">
        <v>5106521</v>
      </c>
      <c r="AA168" s="186">
        <v>4591157</v>
      </c>
      <c r="AB168" s="186">
        <v>13660640</v>
      </c>
      <c r="AC168" s="186">
        <v>12216089</v>
      </c>
      <c r="AD168" s="186">
        <v>9479987</v>
      </c>
      <c r="AE168" s="186">
        <v>7838221</v>
      </c>
      <c r="AF168" s="186">
        <v>7847869</v>
      </c>
      <c r="AG168" s="186">
        <v>6889243</v>
      </c>
      <c r="AH168" s="186">
        <v>19159965</v>
      </c>
      <c r="AI168" s="186">
        <v>16017326</v>
      </c>
      <c r="AJ168" s="186">
        <v>11797292</v>
      </c>
      <c r="AK168" s="186">
        <v>18584297</v>
      </c>
      <c r="AL168" s="186">
        <v>17772906</v>
      </c>
      <c r="AM168" s="186">
        <v>19552838</v>
      </c>
      <c r="AN168" s="186">
        <v>11047525</v>
      </c>
      <c r="AO168" s="186">
        <v>15668965</v>
      </c>
      <c r="AP168" s="186">
        <v>22510258</v>
      </c>
      <c r="AQ168" s="186">
        <v>28093894</v>
      </c>
      <c r="AR168" s="186">
        <v>32566191</v>
      </c>
      <c r="AS168" s="186">
        <v>29260005</v>
      </c>
      <c r="AT168" s="186">
        <v>54130060</v>
      </c>
      <c r="AX168" s="333"/>
      <c r="AY168" s="333"/>
      <c r="AZ168" s="333"/>
    </row>
    <row r="169" spans="1:52" s="140" customFormat="1">
      <c r="A169" s="183" t="s">
        <v>836</v>
      </c>
      <c r="B169" s="167" t="s">
        <v>967</v>
      </c>
      <c r="C169" s="184" t="s">
        <v>1034</v>
      </c>
      <c r="D169" s="184" t="s">
        <v>1034</v>
      </c>
      <c r="E169" s="185">
        <v>12030497</v>
      </c>
      <c r="F169" s="184" t="s">
        <v>1034</v>
      </c>
      <c r="G169" s="185">
        <v>12030497</v>
      </c>
      <c r="H169" s="185">
        <v>0</v>
      </c>
      <c r="I169" s="185">
        <v>0</v>
      </c>
      <c r="J169" s="185">
        <v>0</v>
      </c>
      <c r="K169" s="185">
        <v>0</v>
      </c>
      <c r="L169" s="185">
        <v>11990719</v>
      </c>
      <c r="M169" s="185">
        <v>12568855</v>
      </c>
      <c r="N169" s="185">
        <v>2844077</v>
      </c>
      <c r="O169" s="185">
        <v>0</v>
      </c>
      <c r="P169" s="185">
        <v>0</v>
      </c>
      <c r="Q169" s="185">
        <v>0</v>
      </c>
      <c r="R169" s="185">
        <v>0</v>
      </c>
      <c r="S169" s="185">
        <v>0</v>
      </c>
      <c r="T169" s="185">
        <v>0</v>
      </c>
      <c r="U169" s="185">
        <v>7695000</v>
      </c>
      <c r="V169" s="185">
        <v>0</v>
      </c>
      <c r="W169" s="185">
        <v>0</v>
      </c>
      <c r="X169" s="185">
        <v>0</v>
      </c>
      <c r="Y169" s="185">
        <v>0</v>
      </c>
      <c r="Z169" s="185">
        <v>0</v>
      </c>
      <c r="AA169" s="185">
        <v>0</v>
      </c>
      <c r="AB169" s="185">
        <v>0</v>
      </c>
      <c r="AC169" s="185">
        <v>0</v>
      </c>
      <c r="AD169" s="185">
        <v>0</v>
      </c>
      <c r="AE169" s="185">
        <v>0</v>
      </c>
      <c r="AF169" s="185">
        <v>0</v>
      </c>
      <c r="AG169" s="185">
        <v>129818136</v>
      </c>
      <c r="AH169" s="185">
        <v>107416105</v>
      </c>
      <c r="AI169" s="185">
        <v>708908</v>
      </c>
      <c r="AJ169" s="185">
        <v>0</v>
      </c>
      <c r="AK169" s="185">
        <v>0</v>
      </c>
      <c r="AL169" s="185">
        <v>0</v>
      </c>
      <c r="AM169" s="185">
        <v>0</v>
      </c>
      <c r="AN169" s="185">
        <v>0</v>
      </c>
      <c r="AO169" s="185">
        <v>0</v>
      </c>
      <c r="AP169" s="185">
        <v>0</v>
      </c>
      <c r="AQ169" s="185">
        <v>0</v>
      </c>
      <c r="AR169" s="185">
        <v>0</v>
      </c>
      <c r="AS169" s="185">
        <v>0</v>
      </c>
      <c r="AT169" s="185">
        <v>0</v>
      </c>
      <c r="AW169" s="130"/>
      <c r="AX169" s="334"/>
      <c r="AY169" s="333"/>
      <c r="AZ169" s="333"/>
    </row>
    <row r="170" spans="1:52" s="140" customFormat="1">
      <c r="A170" s="168" t="s">
        <v>455</v>
      </c>
      <c r="B170" s="171" t="s">
        <v>456</v>
      </c>
      <c r="C170" s="180" t="s">
        <v>1034</v>
      </c>
      <c r="D170" s="180" t="s">
        <v>1034</v>
      </c>
      <c r="E170" s="191">
        <v>1011553584</v>
      </c>
      <c r="F170" s="180" t="s">
        <v>1034</v>
      </c>
      <c r="G170" s="191">
        <v>869451650</v>
      </c>
      <c r="H170" s="191">
        <v>873064068</v>
      </c>
      <c r="I170" s="180">
        <v>1023070898</v>
      </c>
      <c r="J170" s="180">
        <v>1019923701</v>
      </c>
      <c r="K170" s="180">
        <v>1077000674</v>
      </c>
      <c r="L170" s="180">
        <v>967739201</v>
      </c>
      <c r="M170" s="180">
        <v>993650728</v>
      </c>
      <c r="N170" s="182">
        <v>1006094967</v>
      </c>
      <c r="O170" s="182">
        <v>1021398502</v>
      </c>
      <c r="P170" s="182">
        <v>1069551624</v>
      </c>
      <c r="Q170" s="182">
        <v>1070196198</v>
      </c>
      <c r="R170" s="182">
        <v>1515400397</v>
      </c>
      <c r="S170" s="182">
        <v>1560731157</v>
      </c>
      <c r="T170" s="182">
        <v>1505006615</v>
      </c>
      <c r="U170" s="182">
        <v>1068953036</v>
      </c>
      <c r="V170" s="182">
        <v>1017117912</v>
      </c>
      <c r="W170" s="182">
        <v>1056624710</v>
      </c>
      <c r="X170" s="182">
        <v>1116323010</v>
      </c>
      <c r="Y170" s="182">
        <v>1194059658</v>
      </c>
      <c r="Z170" s="182">
        <v>1309143731</v>
      </c>
      <c r="AA170" s="182">
        <v>1308277831</v>
      </c>
      <c r="AB170" s="182">
        <v>1613035826</v>
      </c>
      <c r="AC170" s="182">
        <v>1490675062</v>
      </c>
      <c r="AD170" s="182">
        <v>1726321323</v>
      </c>
      <c r="AE170" s="182">
        <v>1724932228</v>
      </c>
      <c r="AF170" s="182">
        <v>1767400966</v>
      </c>
      <c r="AG170" s="182">
        <v>2047822674</v>
      </c>
      <c r="AH170" s="182">
        <v>2030466544</v>
      </c>
      <c r="AI170" s="182">
        <v>1957932385</v>
      </c>
      <c r="AJ170" s="182">
        <v>2312830518</v>
      </c>
      <c r="AK170" s="182">
        <v>2727414683</v>
      </c>
      <c r="AL170" s="182">
        <v>3132355620</v>
      </c>
      <c r="AM170" s="182">
        <v>3004442988</v>
      </c>
      <c r="AN170" s="182">
        <v>3098466970</v>
      </c>
      <c r="AO170" s="182">
        <v>3809882312</v>
      </c>
      <c r="AP170" s="182">
        <v>4718300935</v>
      </c>
      <c r="AQ170" s="182">
        <v>4304228597</v>
      </c>
      <c r="AR170" s="182">
        <v>5316708598</v>
      </c>
      <c r="AS170" s="182">
        <v>7060996117</v>
      </c>
      <c r="AT170" s="182">
        <v>7251828559</v>
      </c>
      <c r="AW170" s="130"/>
      <c r="AX170" s="334"/>
      <c r="AY170" s="333"/>
      <c r="AZ170" s="333"/>
    </row>
    <row r="171" spans="1:52" s="140" customFormat="1">
      <c r="A171" s="183" t="s">
        <v>457</v>
      </c>
      <c r="B171" s="167" t="s">
        <v>172</v>
      </c>
      <c r="C171" s="184" t="s">
        <v>1034</v>
      </c>
      <c r="D171" s="184" t="s">
        <v>1034</v>
      </c>
      <c r="E171" s="185">
        <v>1387309</v>
      </c>
      <c r="F171" s="184" t="s">
        <v>1034</v>
      </c>
      <c r="G171" s="185">
        <v>1084152</v>
      </c>
      <c r="H171" s="185">
        <v>1382392</v>
      </c>
      <c r="I171" s="185">
        <v>285795</v>
      </c>
      <c r="J171" s="185">
        <v>276732</v>
      </c>
      <c r="K171" s="185">
        <v>282502</v>
      </c>
      <c r="L171" s="185">
        <v>244113</v>
      </c>
      <c r="M171" s="185">
        <v>522989</v>
      </c>
      <c r="N171" s="185">
        <v>525000</v>
      </c>
      <c r="O171" s="185">
        <v>1736077</v>
      </c>
      <c r="P171" s="185">
        <v>1782638</v>
      </c>
      <c r="Q171" s="185">
        <v>1579327</v>
      </c>
      <c r="R171" s="185">
        <v>312288</v>
      </c>
      <c r="S171" s="185">
        <v>320204</v>
      </c>
      <c r="T171" s="185">
        <v>388775</v>
      </c>
      <c r="U171" s="185">
        <v>385905</v>
      </c>
      <c r="V171" s="185">
        <v>348437</v>
      </c>
      <c r="W171" s="185">
        <v>702626</v>
      </c>
      <c r="X171" s="185">
        <v>733033</v>
      </c>
      <c r="Y171" s="185">
        <v>790530</v>
      </c>
      <c r="Z171" s="185">
        <v>20963468</v>
      </c>
      <c r="AA171" s="185">
        <v>23996021</v>
      </c>
      <c r="AB171" s="185">
        <v>32036656</v>
      </c>
      <c r="AC171" s="185">
        <v>28112046</v>
      </c>
      <c r="AD171" s="185">
        <v>31896838</v>
      </c>
      <c r="AE171" s="185">
        <v>32789815</v>
      </c>
      <c r="AF171" s="185">
        <v>32868594</v>
      </c>
      <c r="AG171" s="185">
        <v>31760712</v>
      </c>
      <c r="AH171" s="185">
        <v>35280487</v>
      </c>
      <c r="AI171" s="185">
        <v>2486558</v>
      </c>
      <c r="AJ171" s="185">
        <v>3602221</v>
      </c>
      <c r="AK171" s="185">
        <v>5129856</v>
      </c>
      <c r="AL171" s="185">
        <v>171750</v>
      </c>
      <c r="AM171" s="185">
        <v>171750</v>
      </c>
      <c r="AN171" s="185">
        <v>171750</v>
      </c>
      <c r="AO171" s="185">
        <v>171750</v>
      </c>
      <c r="AP171" s="185">
        <v>171750</v>
      </c>
      <c r="AQ171" s="185">
        <v>171750</v>
      </c>
      <c r="AR171" s="185">
        <v>171750</v>
      </c>
      <c r="AS171" s="185">
        <v>171750</v>
      </c>
      <c r="AT171" s="185">
        <v>680730</v>
      </c>
      <c r="AW171" s="130"/>
      <c r="AX171" s="334"/>
      <c r="AY171" s="333"/>
      <c r="AZ171" s="333"/>
    </row>
    <row r="172" spans="1:52" s="140" customFormat="1">
      <c r="A172" s="183" t="s">
        <v>600</v>
      </c>
      <c r="B172" s="167" t="s">
        <v>601</v>
      </c>
      <c r="C172" s="184" t="s">
        <v>1034</v>
      </c>
      <c r="D172" s="184" t="s">
        <v>1034</v>
      </c>
      <c r="E172" s="186">
        <v>368655</v>
      </c>
      <c r="F172" s="184" t="s">
        <v>1034</v>
      </c>
      <c r="G172" s="184">
        <v>1028690</v>
      </c>
      <c r="H172" s="184">
        <v>1326930</v>
      </c>
      <c r="I172" s="186">
        <v>230333</v>
      </c>
      <c r="J172" s="186">
        <v>221270</v>
      </c>
      <c r="K172" s="186">
        <v>227040</v>
      </c>
      <c r="L172" s="186">
        <v>244113</v>
      </c>
      <c r="M172" s="186">
        <v>522989</v>
      </c>
      <c r="N172" s="186">
        <v>525000</v>
      </c>
      <c r="O172" s="186">
        <v>1736077</v>
      </c>
      <c r="P172" s="186">
        <v>1782638</v>
      </c>
      <c r="Q172" s="186">
        <v>1579327</v>
      </c>
      <c r="R172" s="186">
        <v>312288</v>
      </c>
      <c r="S172" s="186">
        <v>320204</v>
      </c>
      <c r="T172" s="186">
        <v>388775</v>
      </c>
      <c r="U172" s="186">
        <v>385905</v>
      </c>
      <c r="V172" s="186">
        <v>348437</v>
      </c>
      <c r="W172" s="186">
        <v>702626</v>
      </c>
      <c r="X172" s="186">
        <v>733033</v>
      </c>
      <c r="Y172" s="186">
        <v>790530</v>
      </c>
      <c r="Z172" s="186">
        <v>20963468</v>
      </c>
      <c r="AA172" s="186">
        <v>23996021</v>
      </c>
      <c r="AB172" s="186">
        <v>32036656</v>
      </c>
      <c r="AC172" s="186">
        <v>28112046</v>
      </c>
      <c r="AD172" s="186">
        <v>31896838</v>
      </c>
      <c r="AE172" s="186">
        <v>32789815</v>
      </c>
      <c r="AF172" s="186">
        <v>32868594</v>
      </c>
      <c r="AG172" s="186">
        <v>31760712</v>
      </c>
      <c r="AH172" s="186">
        <v>35280487</v>
      </c>
      <c r="AI172" s="186">
        <v>2486558</v>
      </c>
      <c r="AJ172" s="186">
        <v>3602221</v>
      </c>
      <c r="AK172" s="186">
        <v>5129856</v>
      </c>
      <c r="AL172" s="186">
        <v>171750</v>
      </c>
      <c r="AM172" s="186">
        <v>171750</v>
      </c>
      <c r="AN172" s="186">
        <v>171750</v>
      </c>
      <c r="AO172" s="186">
        <v>171750</v>
      </c>
      <c r="AP172" s="186">
        <v>171750</v>
      </c>
      <c r="AQ172" s="186">
        <v>171750</v>
      </c>
      <c r="AR172" s="186">
        <v>171750</v>
      </c>
      <c r="AS172" s="186">
        <v>171750</v>
      </c>
      <c r="AT172" s="186">
        <v>180730</v>
      </c>
      <c r="AW172" s="130"/>
      <c r="AX172" s="334"/>
      <c r="AY172" s="333"/>
      <c r="AZ172" s="333"/>
    </row>
    <row r="173" spans="1:52" s="140" customFormat="1">
      <c r="A173" s="183" t="s">
        <v>602</v>
      </c>
      <c r="B173" s="167" t="s">
        <v>603</v>
      </c>
      <c r="C173" s="184" t="s">
        <v>1034</v>
      </c>
      <c r="D173" s="184" t="s">
        <v>1034</v>
      </c>
      <c r="E173" s="186">
        <v>0</v>
      </c>
      <c r="F173" s="184" t="s">
        <v>1034</v>
      </c>
      <c r="G173" s="184">
        <v>0</v>
      </c>
      <c r="H173" s="184">
        <v>0</v>
      </c>
      <c r="I173" s="186">
        <v>0</v>
      </c>
      <c r="J173" s="186">
        <v>171750</v>
      </c>
      <c r="K173" s="186">
        <v>171750</v>
      </c>
      <c r="L173" s="186">
        <v>171750</v>
      </c>
      <c r="M173" s="186">
        <v>451510</v>
      </c>
      <c r="N173" s="186">
        <v>454627</v>
      </c>
      <c r="O173" s="186">
        <v>453657</v>
      </c>
      <c r="P173" s="186">
        <v>455272</v>
      </c>
      <c r="Q173" s="186">
        <v>452616</v>
      </c>
      <c r="R173" s="186">
        <v>297459</v>
      </c>
      <c r="S173" s="186">
        <v>300738</v>
      </c>
      <c r="T173" s="186">
        <v>301775</v>
      </c>
      <c r="U173" s="186">
        <v>301905</v>
      </c>
      <c r="V173" s="186">
        <v>343250</v>
      </c>
      <c r="W173" s="186">
        <v>700002</v>
      </c>
      <c r="X173" s="186">
        <v>733033</v>
      </c>
      <c r="Y173" s="186">
        <v>790530</v>
      </c>
      <c r="Z173" s="186">
        <v>803468</v>
      </c>
      <c r="AA173" s="186">
        <v>939021</v>
      </c>
      <c r="AB173" s="186">
        <v>1322656</v>
      </c>
      <c r="AC173" s="186">
        <v>1509046</v>
      </c>
      <c r="AD173" s="186">
        <v>2216838</v>
      </c>
      <c r="AE173" s="186">
        <v>2896315</v>
      </c>
      <c r="AF173" s="186">
        <v>3047594</v>
      </c>
      <c r="AG173" s="186">
        <v>967212</v>
      </c>
      <c r="AH173" s="186">
        <v>1255074</v>
      </c>
      <c r="AI173" s="186">
        <v>1798382</v>
      </c>
      <c r="AJ173" s="186">
        <v>3602221</v>
      </c>
      <c r="AK173" s="186">
        <v>5129856</v>
      </c>
      <c r="AL173" s="186">
        <v>171750</v>
      </c>
      <c r="AM173" s="186">
        <v>171750</v>
      </c>
      <c r="AN173" s="186">
        <v>171750</v>
      </c>
      <c r="AO173" s="186">
        <v>171750</v>
      </c>
      <c r="AP173" s="186">
        <v>171750</v>
      </c>
      <c r="AQ173" s="186">
        <v>171750</v>
      </c>
      <c r="AR173" s="186">
        <v>171750</v>
      </c>
      <c r="AS173" s="186">
        <v>171750</v>
      </c>
      <c r="AT173" s="186">
        <v>171750</v>
      </c>
      <c r="AW173" s="130"/>
      <c r="AX173" s="334"/>
      <c r="AY173" s="333"/>
      <c r="AZ173" s="333"/>
    </row>
    <row r="174" spans="1:52" s="140" customFormat="1">
      <c r="A174" s="183" t="s">
        <v>604</v>
      </c>
      <c r="B174" s="167" t="s">
        <v>605</v>
      </c>
      <c r="C174" s="184" t="s">
        <v>1034</v>
      </c>
      <c r="D174" s="184" t="s">
        <v>1034</v>
      </c>
      <c r="E174" s="186">
        <v>7297</v>
      </c>
      <c r="F174" s="184" t="s">
        <v>1034</v>
      </c>
      <c r="G174" s="184">
        <v>47460</v>
      </c>
      <c r="H174" s="184">
        <v>59297</v>
      </c>
      <c r="I174" s="186">
        <v>46219</v>
      </c>
      <c r="J174" s="186">
        <v>47156</v>
      </c>
      <c r="K174" s="186">
        <v>53126</v>
      </c>
      <c r="L174" s="186">
        <v>70199</v>
      </c>
      <c r="M174" s="186">
        <v>69315</v>
      </c>
      <c r="N174" s="186">
        <v>70373</v>
      </c>
      <c r="O174" s="186">
        <v>69093</v>
      </c>
      <c r="P174" s="186">
        <v>67995</v>
      </c>
      <c r="Q174" s="186">
        <v>0</v>
      </c>
      <c r="R174" s="186">
        <v>0</v>
      </c>
      <c r="S174" s="186">
        <v>0</v>
      </c>
      <c r="T174" s="186">
        <v>87000</v>
      </c>
      <c r="U174" s="186">
        <v>84000</v>
      </c>
      <c r="V174" s="186">
        <v>0</v>
      </c>
      <c r="W174" s="186">
        <v>2624</v>
      </c>
      <c r="X174" s="186">
        <v>0</v>
      </c>
      <c r="Y174" s="186">
        <v>0</v>
      </c>
      <c r="Z174" s="186">
        <v>0</v>
      </c>
      <c r="AA174" s="186">
        <v>0</v>
      </c>
      <c r="AB174" s="186">
        <v>0</v>
      </c>
      <c r="AC174" s="186">
        <v>0</v>
      </c>
      <c r="AD174" s="186">
        <v>810000</v>
      </c>
      <c r="AE174" s="186">
        <v>808500</v>
      </c>
      <c r="AF174" s="186">
        <v>806000</v>
      </c>
      <c r="AG174" s="186">
        <v>804500</v>
      </c>
      <c r="AH174" s="186">
        <v>603000</v>
      </c>
      <c r="AI174" s="186">
        <v>576500</v>
      </c>
      <c r="AJ174" s="186">
        <v>0</v>
      </c>
      <c r="AK174" s="186">
        <v>0</v>
      </c>
      <c r="AL174" s="186">
        <v>0</v>
      </c>
      <c r="AM174" s="186">
        <v>0</v>
      </c>
      <c r="AN174" s="186">
        <v>0</v>
      </c>
      <c r="AO174" s="186">
        <v>0</v>
      </c>
      <c r="AP174" s="186">
        <v>0</v>
      </c>
      <c r="AQ174" s="186">
        <v>0</v>
      </c>
      <c r="AR174" s="186">
        <v>0</v>
      </c>
      <c r="AS174" s="186">
        <v>0</v>
      </c>
      <c r="AT174" s="186">
        <v>0</v>
      </c>
      <c r="AW174" s="130"/>
      <c r="AX174" s="334"/>
      <c r="AY174" s="333"/>
      <c r="AZ174" s="333"/>
    </row>
    <row r="175" spans="1:52" s="140" customFormat="1">
      <c r="A175" s="183" t="s">
        <v>606</v>
      </c>
      <c r="B175" s="167" t="s">
        <v>607</v>
      </c>
      <c r="C175" s="184" t="s">
        <v>1034</v>
      </c>
      <c r="D175" s="184" t="s">
        <v>1034</v>
      </c>
      <c r="E175" s="186">
        <v>29819</v>
      </c>
      <c r="F175" s="184" t="s">
        <v>1034</v>
      </c>
      <c r="G175" s="184">
        <v>639292</v>
      </c>
      <c r="H175" s="184">
        <v>548567</v>
      </c>
      <c r="I175" s="186">
        <v>268844</v>
      </c>
      <c r="J175" s="186">
        <v>271822</v>
      </c>
      <c r="K175" s="186">
        <v>271822</v>
      </c>
      <c r="L175" s="186">
        <v>271822</v>
      </c>
      <c r="M175" s="186">
        <v>271822</v>
      </c>
      <c r="N175" s="186">
        <v>0</v>
      </c>
      <c r="O175" s="186">
        <v>0</v>
      </c>
      <c r="P175" s="186">
        <v>0</v>
      </c>
      <c r="Q175" s="186">
        <v>0</v>
      </c>
      <c r="R175" s="186">
        <v>0</v>
      </c>
      <c r="S175" s="186">
        <v>0</v>
      </c>
      <c r="T175" s="186">
        <v>0</v>
      </c>
      <c r="U175" s="186">
        <v>0</v>
      </c>
      <c r="V175" s="186">
        <v>0</v>
      </c>
      <c r="W175" s="186">
        <v>0</v>
      </c>
      <c r="X175" s="186">
        <v>0</v>
      </c>
      <c r="Y175" s="186">
        <v>0</v>
      </c>
      <c r="Z175" s="186">
        <v>0</v>
      </c>
      <c r="AA175" s="186">
        <v>0</v>
      </c>
      <c r="AB175" s="186">
        <v>0</v>
      </c>
      <c r="AC175" s="186">
        <v>0</v>
      </c>
      <c r="AD175" s="186">
        <v>0</v>
      </c>
      <c r="AE175" s="186">
        <v>0</v>
      </c>
      <c r="AF175" s="186">
        <v>0</v>
      </c>
      <c r="AG175" s="186">
        <v>0</v>
      </c>
      <c r="AH175" s="186">
        <v>0</v>
      </c>
      <c r="AI175" s="186">
        <v>0</v>
      </c>
      <c r="AJ175" s="186">
        <v>0</v>
      </c>
      <c r="AK175" s="186">
        <v>0</v>
      </c>
      <c r="AL175" s="186">
        <v>0</v>
      </c>
      <c r="AM175" s="186">
        <v>0</v>
      </c>
      <c r="AN175" s="186">
        <v>0</v>
      </c>
      <c r="AO175" s="186">
        <v>0</v>
      </c>
      <c r="AP175" s="186">
        <v>0</v>
      </c>
      <c r="AQ175" s="186">
        <v>0</v>
      </c>
      <c r="AR175" s="186">
        <v>0</v>
      </c>
      <c r="AS175" s="186">
        <v>0</v>
      </c>
      <c r="AT175" s="186">
        <v>0</v>
      </c>
      <c r="AW175" s="130"/>
      <c r="AX175" s="334"/>
      <c r="AY175" s="333"/>
      <c r="AZ175" s="333"/>
    </row>
    <row r="176" spans="1:52" s="140" customFormat="1">
      <c r="A176" s="183" t="s">
        <v>608</v>
      </c>
      <c r="B176" s="167" t="s">
        <v>238</v>
      </c>
      <c r="C176" s="184" t="s">
        <v>1034</v>
      </c>
      <c r="D176" s="184" t="s">
        <v>1034</v>
      </c>
      <c r="E176" s="186">
        <v>-10005</v>
      </c>
      <c r="F176" s="184" t="s">
        <v>1034</v>
      </c>
      <c r="G176" s="184">
        <v>-355155</v>
      </c>
      <c r="H176" s="184">
        <v>-278684</v>
      </c>
      <c r="I176" s="186">
        <v>-266680</v>
      </c>
      <c r="J176" s="186">
        <v>-269658</v>
      </c>
      <c r="K176" s="186">
        <v>-269658</v>
      </c>
      <c r="L176" s="186">
        <v>-269658</v>
      </c>
      <c r="M176" s="186">
        <v>-269658</v>
      </c>
      <c r="N176" s="186">
        <v>0</v>
      </c>
      <c r="O176" s="186">
        <v>0</v>
      </c>
      <c r="P176" s="186">
        <v>0</v>
      </c>
      <c r="Q176" s="186">
        <v>0</v>
      </c>
      <c r="R176" s="186">
        <v>0</v>
      </c>
      <c r="S176" s="186">
        <v>0</v>
      </c>
      <c r="T176" s="186">
        <v>0</v>
      </c>
      <c r="U176" s="186">
        <v>0</v>
      </c>
      <c r="V176" s="186">
        <v>0</v>
      </c>
      <c r="W176" s="186">
        <v>0</v>
      </c>
      <c r="X176" s="186">
        <v>0</v>
      </c>
      <c r="Y176" s="186">
        <v>0</v>
      </c>
      <c r="Z176" s="186">
        <v>0</v>
      </c>
      <c r="AA176" s="186">
        <v>0</v>
      </c>
      <c r="AB176" s="186">
        <v>0</v>
      </c>
      <c r="AC176" s="186">
        <v>0</v>
      </c>
      <c r="AD176" s="186">
        <v>0</v>
      </c>
      <c r="AE176" s="186">
        <v>0</v>
      </c>
      <c r="AF176" s="186">
        <v>0</v>
      </c>
      <c r="AG176" s="186">
        <v>0</v>
      </c>
      <c r="AH176" s="186">
        <v>0</v>
      </c>
      <c r="AI176" s="186">
        <v>0</v>
      </c>
      <c r="AJ176" s="186">
        <v>0</v>
      </c>
      <c r="AK176" s="186">
        <v>0</v>
      </c>
      <c r="AL176" s="186">
        <v>0</v>
      </c>
      <c r="AM176" s="186">
        <v>0</v>
      </c>
      <c r="AN176" s="186">
        <v>0</v>
      </c>
      <c r="AO176" s="186">
        <v>0</v>
      </c>
      <c r="AP176" s="186">
        <v>0</v>
      </c>
      <c r="AQ176" s="186">
        <v>0</v>
      </c>
      <c r="AR176" s="186">
        <v>0</v>
      </c>
      <c r="AS176" s="186">
        <v>0</v>
      </c>
      <c r="AT176" s="186">
        <v>0</v>
      </c>
      <c r="AW176" s="130"/>
      <c r="AX176" s="334"/>
      <c r="AY176" s="333"/>
      <c r="AZ176" s="333"/>
    </row>
    <row r="177" spans="1:52" s="140" customFormat="1">
      <c r="A177" s="183" t="s">
        <v>609</v>
      </c>
      <c r="B177" s="167" t="s">
        <v>651</v>
      </c>
      <c r="C177" s="184" t="s">
        <v>1034</v>
      </c>
      <c r="D177" s="184" t="s">
        <v>1034</v>
      </c>
      <c r="E177" s="186">
        <v>28</v>
      </c>
      <c r="F177" s="184" t="s">
        <v>1034</v>
      </c>
      <c r="G177" s="184">
        <v>325754</v>
      </c>
      <c r="H177" s="184">
        <v>607246</v>
      </c>
      <c r="I177" s="186">
        <v>0</v>
      </c>
      <c r="J177" s="186">
        <v>0</v>
      </c>
      <c r="K177" s="186">
        <v>0</v>
      </c>
      <c r="L177" s="186">
        <v>0</v>
      </c>
      <c r="M177" s="186">
        <v>0</v>
      </c>
      <c r="N177" s="186">
        <v>0</v>
      </c>
      <c r="O177" s="186">
        <v>1213327</v>
      </c>
      <c r="P177" s="186">
        <v>1259371</v>
      </c>
      <c r="Q177" s="186">
        <v>1117780</v>
      </c>
      <c r="R177" s="186">
        <v>0</v>
      </c>
      <c r="S177" s="186">
        <v>0</v>
      </c>
      <c r="T177" s="186">
        <v>0</v>
      </c>
      <c r="U177" s="186">
        <v>0</v>
      </c>
      <c r="V177" s="186">
        <v>0</v>
      </c>
      <c r="W177" s="186">
        <v>0</v>
      </c>
      <c r="X177" s="186">
        <v>0</v>
      </c>
      <c r="Y177" s="186">
        <v>0</v>
      </c>
      <c r="Z177" s="186">
        <v>0</v>
      </c>
      <c r="AA177" s="186">
        <v>0</v>
      </c>
      <c r="AB177" s="186">
        <v>0</v>
      </c>
      <c r="AC177" s="186">
        <v>0</v>
      </c>
      <c r="AD177" s="186">
        <v>0</v>
      </c>
      <c r="AE177" s="186">
        <v>0</v>
      </c>
      <c r="AF177" s="186">
        <v>0</v>
      </c>
      <c r="AG177" s="186">
        <v>0</v>
      </c>
      <c r="AH177" s="186">
        <v>0</v>
      </c>
      <c r="AI177" s="186">
        <v>0</v>
      </c>
      <c r="AJ177" s="186">
        <v>0</v>
      </c>
      <c r="AK177" s="186">
        <v>0</v>
      </c>
      <c r="AL177" s="186">
        <v>0</v>
      </c>
      <c r="AM177" s="186">
        <v>0</v>
      </c>
      <c r="AN177" s="186">
        <v>0</v>
      </c>
      <c r="AO177" s="186">
        <v>0</v>
      </c>
      <c r="AP177" s="186">
        <v>0</v>
      </c>
      <c r="AQ177" s="186">
        <v>0</v>
      </c>
      <c r="AR177" s="186">
        <v>0</v>
      </c>
      <c r="AS177" s="186">
        <v>0</v>
      </c>
      <c r="AT177" s="186">
        <v>0</v>
      </c>
      <c r="AW177" s="130"/>
      <c r="AX177" s="334"/>
      <c r="AY177" s="333"/>
      <c r="AZ177" s="333"/>
    </row>
    <row r="178" spans="1:52" s="140" customFormat="1">
      <c r="A178" s="183" t="s">
        <v>610</v>
      </c>
      <c r="B178" s="167" t="s">
        <v>242</v>
      </c>
      <c r="C178" s="184" t="s">
        <v>1034</v>
      </c>
      <c r="D178" s="184" t="s">
        <v>1034</v>
      </c>
      <c r="E178" s="186">
        <v>55462</v>
      </c>
      <c r="F178" s="184" t="s">
        <v>1034</v>
      </c>
      <c r="G178" s="184">
        <v>0</v>
      </c>
      <c r="H178" s="184">
        <v>0</v>
      </c>
      <c r="I178" s="186">
        <v>0</v>
      </c>
      <c r="J178" s="186">
        <v>0</v>
      </c>
      <c r="K178" s="186">
        <v>0</v>
      </c>
      <c r="L178" s="186">
        <v>0</v>
      </c>
      <c r="M178" s="186">
        <v>0</v>
      </c>
      <c r="N178" s="186">
        <v>0</v>
      </c>
      <c r="O178" s="186">
        <v>0</v>
      </c>
      <c r="P178" s="186">
        <v>0</v>
      </c>
      <c r="Q178" s="186">
        <v>0</v>
      </c>
      <c r="R178" s="186">
        <v>0</v>
      </c>
      <c r="S178" s="186">
        <v>0</v>
      </c>
      <c r="T178" s="186">
        <v>0</v>
      </c>
      <c r="U178" s="186">
        <v>0</v>
      </c>
      <c r="V178" s="186">
        <v>0</v>
      </c>
      <c r="W178" s="186">
        <v>0</v>
      </c>
      <c r="X178" s="186">
        <v>0</v>
      </c>
      <c r="Y178" s="186">
        <v>0</v>
      </c>
      <c r="Z178" s="186">
        <v>0</v>
      </c>
      <c r="AA178" s="186">
        <v>0</v>
      </c>
      <c r="AB178" s="186">
        <v>0</v>
      </c>
      <c r="AC178" s="186">
        <v>0</v>
      </c>
      <c r="AD178" s="186">
        <v>0</v>
      </c>
      <c r="AE178" s="186">
        <v>0</v>
      </c>
      <c r="AF178" s="186">
        <v>0</v>
      </c>
      <c r="AG178" s="186">
        <v>0</v>
      </c>
      <c r="AH178" s="186">
        <v>0</v>
      </c>
      <c r="AI178" s="186">
        <v>0</v>
      </c>
      <c r="AJ178" s="186">
        <v>0</v>
      </c>
      <c r="AK178" s="186">
        <v>0</v>
      </c>
      <c r="AL178" s="186">
        <v>0</v>
      </c>
      <c r="AM178" s="186">
        <v>0</v>
      </c>
      <c r="AN178" s="186">
        <v>0</v>
      </c>
      <c r="AO178" s="186">
        <v>0</v>
      </c>
      <c r="AP178" s="186">
        <v>0</v>
      </c>
      <c r="AQ178" s="186">
        <v>0</v>
      </c>
      <c r="AR178" s="186">
        <v>0</v>
      </c>
      <c r="AS178" s="186">
        <v>0</v>
      </c>
      <c r="AT178" s="186">
        <v>0</v>
      </c>
      <c r="AW178" s="130"/>
      <c r="AX178" s="334"/>
      <c r="AY178" s="333"/>
      <c r="AZ178" s="333"/>
    </row>
    <row r="179" spans="1:52" s="140" customFormat="1">
      <c r="A179" s="183" t="s">
        <v>652</v>
      </c>
      <c r="B179" s="167" t="s">
        <v>653</v>
      </c>
      <c r="C179" s="184" t="s">
        <v>1034</v>
      </c>
      <c r="D179" s="184" t="s">
        <v>1034</v>
      </c>
      <c r="E179" s="186">
        <v>286054</v>
      </c>
      <c r="F179" s="184" t="s">
        <v>1034</v>
      </c>
      <c r="G179" s="184">
        <v>371339</v>
      </c>
      <c r="H179" s="184">
        <v>390504</v>
      </c>
      <c r="I179" s="186">
        <v>181950</v>
      </c>
      <c r="J179" s="186">
        <v>200</v>
      </c>
      <c r="K179" s="186">
        <v>0</v>
      </c>
      <c r="L179" s="186">
        <v>0</v>
      </c>
      <c r="M179" s="186">
        <v>0</v>
      </c>
      <c r="N179" s="186">
        <v>0</v>
      </c>
      <c r="O179" s="186">
        <v>0</v>
      </c>
      <c r="P179" s="186">
        <v>0</v>
      </c>
      <c r="Q179" s="186">
        <v>8931</v>
      </c>
      <c r="R179" s="186">
        <v>14829</v>
      </c>
      <c r="S179" s="186">
        <v>19466</v>
      </c>
      <c r="T179" s="186">
        <v>0</v>
      </c>
      <c r="U179" s="186">
        <v>0</v>
      </c>
      <c r="V179" s="186">
        <v>5187</v>
      </c>
      <c r="W179" s="186">
        <v>0</v>
      </c>
      <c r="X179" s="186">
        <v>0</v>
      </c>
      <c r="Y179" s="186">
        <v>0</v>
      </c>
      <c r="Z179" s="186">
        <v>20160000</v>
      </c>
      <c r="AA179" s="186">
        <v>23057000</v>
      </c>
      <c r="AB179" s="186">
        <v>30714000</v>
      </c>
      <c r="AC179" s="186">
        <v>26603000</v>
      </c>
      <c r="AD179" s="186">
        <v>28870000</v>
      </c>
      <c r="AE179" s="186">
        <v>29085000</v>
      </c>
      <c r="AF179" s="186">
        <v>29015000</v>
      </c>
      <c r="AG179" s="186">
        <v>29989000</v>
      </c>
      <c r="AH179" s="186">
        <v>33422413</v>
      </c>
      <c r="AI179" s="186">
        <v>111676</v>
      </c>
      <c r="AJ179" s="186">
        <v>0</v>
      </c>
      <c r="AK179" s="186">
        <v>0</v>
      </c>
      <c r="AL179" s="186">
        <v>0</v>
      </c>
      <c r="AM179" s="186">
        <v>0</v>
      </c>
      <c r="AN179" s="186">
        <v>0</v>
      </c>
      <c r="AO179" s="186">
        <v>0</v>
      </c>
      <c r="AP179" s="186">
        <v>0</v>
      </c>
      <c r="AQ179" s="186">
        <v>0</v>
      </c>
      <c r="AR179" s="186">
        <v>0</v>
      </c>
      <c r="AS179" s="186">
        <v>0</v>
      </c>
      <c r="AT179" s="186">
        <v>8980</v>
      </c>
      <c r="AW179" s="130"/>
      <c r="AX179" s="334"/>
      <c r="AY179" s="333"/>
      <c r="AZ179" s="333"/>
    </row>
    <row r="180" spans="1:52" s="140" customFormat="1">
      <c r="A180" s="183" t="s">
        <v>654</v>
      </c>
      <c r="B180" s="167" t="s">
        <v>616</v>
      </c>
      <c r="C180" s="184" t="s">
        <v>1034</v>
      </c>
      <c r="D180" s="184" t="s">
        <v>1034</v>
      </c>
      <c r="E180" s="186">
        <v>1018654</v>
      </c>
      <c r="F180" s="184" t="s">
        <v>1034</v>
      </c>
      <c r="G180" s="184">
        <v>55462</v>
      </c>
      <c r="H180" s="184">
        <v>55462</v>
      </c>
      <c r="I180" s="186">
        <v>55462</v>
      </c>
      <c r="J180" s="186">
        <v>55462</v>
      </c>
      <c r="K180" s="186">
        <v>55462</v>
      </c>
      <c r="L180" s="186">
        <v>0</v>
      </c>
      <c r="M180" s="186">
        <v>0</v>
      </c>
      <c r="N180" s="186">
        <v>0</v>
      </c>
      <c r="O180" s="186">
        <v>0</v>
      </c>
      <c r="P180" s="186">
        <v>0</v>
      </c>
      <c r="Q180" s="186">
        <v>0</v>
      </c>
      <c r="R180" s="186">
        <v>0</v>
      </c>
      <c r="S180" s="186">
        <v>0</v>
      </c>
      <c r="T180" s="186">
        <v>0</v>
      </c>
      <c r="U180" s="186">
        <v>0</v>
      </c>
      <c r="V180" s="186">
        <v>0</v>
      </c>
      <c r="W180" s="186">
        <v>0</v>
      </c>
      <c r="X180" s="186">
        <v>0</v>
      </c>
      <c r="Y180" s="186">
        <v>0</v>
      </c>
      <c r="Z180" s="186">
        <v>0</v>
      </c>
      <c r="AA180" s="186">
        <v>0</v>
      </c>
      <c r="AB180" s="186">
        <v>0</v>
      </c>
      <c r="AC180" s="186">
        <v>0</v>
      </c>
      <c r="AD180" s="186">
        <v>0</v>
      </c>
      <c r="AE180" s="186">
        <v>0</v>
      </c>
      <c r="AF180" s="186">
        <v>0</v>
      </c>
      <c r="AG180" s="186">
        <v>0</v>
      </c>
      <c r="AH180" s="186">
        <v>0</v>
      </c>
      <c r="AI180" s="186">
        <v>0</v>
      </c>
      <c r="AJ180" s="186">
        <v>0</v>
      </c>
      <c r="AK180" s="186">
        <v>0</v>
      </c>
      <c r="AL180" s="186">
        <v>0</v>
      </c>
      <c r="AM180" s="186">
        <v>0</v>
      </c>
      <c r="AN180" s="186">
        <v>0</v>
      </c>
      <c r="AO180" s="186">
        <v>0</v>
      </c>
      <c r="AP180" s="186">
        <v>0</v>
      </c>
      <c r="AQ180" s="186">
        <v>0</v>
      </c>
      <c r="AR180" s="186">
        <v>0</v>
      </c>
      <c r="AS180" s="186">
        <v>0</v>
      </c>
      <c r="AT180" s="186">
        <v>500000</v>
      </c>
      <c r="AW180" s="130"/>
      <c r="AX180" s="334"/>
      <c r="AY180" s="333"/>
      <c r="AZ180" s="333"/>
    </row>
    <row r="181" spans="1:52" s="140" customFormat="1">
      <c r="A181" s="183" t="s">
        <v>617</v>
      </c>
      <c r="B181" s="167" t="s">
        <v>618</v>
      </c>
      <c r="C181" s="184" t="s">
        <v>1034</v>
      </c>
      <c r="D181" s="184" t="s">
        <v>1034</v>
      </c>
      <c r="E181" s="186">
        <v>0</v>
      </c>
      <c r="F181" s="184" t="s">
        <v>1034</v>
      </c>
      <c r="G181" s="184">
        <v>0</v>
      </c>
      <c r="H181" s="184">
        <v>0</v>
      </c>
      <c r="I181" s="186">
        <v>0</v>
      </c>
      <c r="J181" s="186">
        <v>0</v>
      </c>
      <c r="K181" s="186">
        <v>0</v>
      </c>
      <c r="L181" s="186">
        <v>0</v>
      </c>
      <c r="M181" s="186">
        <v>0</v>
      </c>
      <c r="N181" s="186">
        <v>0</v>
      </c>
      <c r="O181" s="186">
        <v>0</v>
      </c>
      <c r="P181" s="186">
        <v>0</v>
      </c>
      <c r="Q181" s="186">
        <v>0</v>
      </c>
      <c r="R181" s="186">
        <v>0</v>
      </c>
      <c r="S181" s="186">
        <v>0</v>
      </c>
      <c r="T181" s="186">
        <v>0</v>
      </c>
      <c r="U181" s="186">
        <v>0</v>
      </c>
      <c r="V181" s="186">
        <v>0</v>
      </c>
      <c r="W181" s="186">
        <v>0</v>
      </c>
      <c r="X181" s="186">
        <v>0</v>
      </c>
      <c r="Y181" s="186">
        <v>0</v>
      </c>
      <c r="Z181" s="186">
        <v>0</v>
      </c>
      <c r="AA181" s="186">
        <v>0</v>
      </c>
      <c r="AB181" s="186">
        <v>0</v>
      </c>
      <c r="AC181" s="186">
        <v>0</v>
      </c>
      <c r="AD181" s="186">
        <v>0</v>
      </c>
      <c r="AE181" s="186">
        <v>0</v>
      </c>
      <c r="AF181" s="186">
        <v>0</v>
      </c>
      <c r="AG181" s="186">
        <v>0</v>
      </c>
      <c r="AH181" s="186">
        <v>0</v>
      </c>
      <c r="AI181" s="186">
        <v>0</v>
      </c>
      <c r="AJ181" s="186">
        <v>0</v>
      </c>
      <c r="AK181" s="186">
        <v>0</v>
      </c>
      <c r="AL181" s="186">
        <v>0</v>
      </c>
      <c r="AM181" s="186">
        <v>0</v>
      </c>
      <c r="AN181" s="186">
        <v>0</v>
      </c>
      <c r="AO181" s="186">
        <v>0</v>
      </c>
      <c r="AP181" s="186">
        <v>0</v>
      </c>
      <c r="AQ181" s="186">
        <v>0</v>
      </c>
      <c r="AR181" s="186">
        <v>0</v>
      </c>
      <c r="AS181" s="186">
        <v>0</v>
      </c>
      <c r="AT181" s="186">
        <v>0</v>
      </c>
      <c r="AW181" s="130"/>
      <c r="AX181" s="334"/>
      <c r="AY181" s="333"/>
      <c r="AZ181" s="333"/>
    </row>
    <row r="182" spans="1:52" s="140" customFormat="1">
      <c r="A182" s="183" t="s">
        <v>619</v>
      </c>
      <c r="B182" s="167" t="s">
        <v>620</v>
      </c>
      <c r="C182" s="184" t="s">
        <v>1034</v>
      </c>
      <c r="D182" s="184" t="s">
        <v>1034</v>
      </c>
      <c r="E182" s="186">
        <v>0</v>
      </c>
      <c r="F182" s="184" t="s">
        <v>1034</v>
      </c>
      <c r="G182" s="184">
        <v>0</v>
      </c>
      <c r="H182" s="184">
        <v>0</v>
      </c>
      <c r="I182" s="186">
        <v>0</v>
      </c>
      <c r="J182" s="186">
        <v>0</v>
      </c>
      <c r="K182" s="186">
        <v>0</v>
      </c>
      <c r="L182" s="186">
        <v>0</v>
      </c>
      <c r="M182" s="186">
        <v>0</v>
      </c>
      <c r="N182" s="186">
        <v>0</v>
      </c>
      <c r="O182" s="186">
        <v>0</v>
      </c>
      <c r="P182" s="186">
        <v>0</v>
      </c>
      <c r="Q182" s="186">
        <v>0</v>
      </c>
      <c r="R182" s="186">
        <v>0</v>
      </c>
      <c r="S182" s="186">
        <v>0</v>
      </c>
      <c r="T182" s="186">
        <v>0</v>
      </c>
      <c r="U182" s="186">
        <v>0</v>
      </c>
      <c r="V182" s="186">
        <v>0</v>
      </c>
      <c r="W182" s="186">
        <v>0</v>
      </c>
      <c r="X182" s="186">
        <v>0</v>
      </c>
      <c r="Y182" s="186">
        <v>0</v>
      </c>
      <c r="Z182" s="186">
        <v>0</v>
      </c>
      <c r="AA182" s="186">
        <v>0</v>
      </c>
      <c r="AB182" s="186">
        <v>0</v>
      </c>
      <c r="AC182" s="186">
        <v>0</v>
      </c>
      <c r="AD182" s="186">
        <v>0</v>
      </c>
      <c r="AE182" s="186">
        <v>0</v>
      </c>
      <c r="AF182" s="186">
        <v>0</v>
      </c>
      <c r="AG182" s="186">
        <v>0</v>
      </c>
      <c r="AH182" s="186">
        <v>0</v>
      </c>
      <c r="AI182" s="186">
        <v>0</v>
      </c>
      <c r="AJ182" s="186">
        <v>0</v>
      </c>
      <c r="AK182" s="186">
        <v>0</v>
      </c>
      <c r="AL182" s="186">
        <v>0</v>
      </c>
      <c r="AM182" s="186">
        <v>0</v>
      </c>
      <c r="AN182" s="186">
        <v>0</v>
      </c>
      <c r="AO182" s="186">
        <v>0</v>
      </c>
      <c r="AP182" s="186">
        <v>0</v>
      </c>
      <c r="AQ182" s="186">
        <v>0</v>
      </c>
      <c r="AR182" s="186">
        <v>0</v>
      </c>
      <c r="AS182" s="186">
        <v>0</v>
      </c>
      <c r="AT182" s="186">
        <v>500000</v>
      </c>
      <c r="AW182" s="130"/>
      <c r="AX182" s="334"/>
      <c r="AY182" s="333"/>
      <c r="AZ182" s="333"/>
    </row>
    <row r="183" spans="1:52" s="140" customFormat="1">
      <c r="A183" s="189" t="s">
        <v>621</v>
      </c>
      <c r="B183" s="167" t="s">
        <v>275</v>
      </c>
      <c r="C183" s="184" t="s">
        <v>1034</v>
      </c>
      <c r="D183" s="184" t="s">
        <v>1034</v>
      </c>
      <c r="E183" s="186">
        <v>0</v>
      </c>
      <c r="F183" s="184" t="s">
        <v>1034</v>
      </c>
      <c r="G183" s="184">
        <v>0</v>
      </c>
      <c r="H183" s="184">
        <v>0</v>
      </c>
      <c r="I183" s="186">
        <v>0</v>
      </c>
      <c r="J183" s="186">
        <v>0</v>
      </c>
      <c r="K183" s="186">
        <v>0</v>
      </c>
      <c r="L183" s="186">
        <v>0</v>
      </c>
      <c r="M183" s="186">
        <v>0</v>
      </c>
      <c r="N183" s="186">
        <v>0</v>
      </c>
      <c r="O183" s="186">
        <v>0</v>
      </c>
      <c r="P183" s="186">
        <v>0</v>
      </c>
      <c r="Q183" s="186">
        <v>0</v>
      </c>
      <c r="R183" s="186">
        <v>0</v>
      </c>
      <c r="S183" s="186">
        <v>0</v>
      </c>
      <c r="T183" s="186">
        <v>0</v>
      </c>
      <c r="U183" s="186">
        <v>0</v>
      </c>
      <c r="V183" s="186">
        <v>0</v>
      </c>
      <c r="W183" s="186">
        <v>0</v>
      </c>
      <c r="X183" s="186">
        <v>0</v>
      </c>
      <c r="Y183" s="186">
        <v>0</v>
      </c>
      <c r="Z183" s="186">
        <v>0</v>
      </c>
      <c r="AA183" s="186">
        <v>0</v>
      </c>
      <c r="AB183" s="186">
        <v>0</v>
      </c>
      <c r="AC183" s="186">
        <v>0</v>
      </c>
      <c r="AD183" s="186">
        <v>0</v>
      </c>
      <c r="AE183" s="186">
        <v>0</v>
      </c>
      <c r="AF183" s="186">
        <v>0</v>
      </c>
      <c r="AG183" s="186">
        <v>0</v>
      </c>
      <c r="AH183" s="186">
        <v>0</v>
      </c>
      <c r="AI183" s="186">
        <v>0</v>
      </c>
      <c r="AJ183" s="186">
        <v>0</v>
      </c>
      <c r="AK183" s="186">
        <v>0</v>
      </c>
      <c r="AL183" s="186">
        <v>0</v>
      </c>
      <c r="AM183" s="186">
        <v>0</v>
      </c>
      <c r="AN183" s="186">
        <v>0</v>
      </c>
      <c r="AO183" s="186">
        <v>0</v>
      </c>
      <c r="AP183" s="186">
        <v>0</v>
      </c>
      <c r="AQ183" s="186">
        <v>0</v>
      </c>
      <c r="AR183" s="186">
        <v>0</v>
      </c>
      <c r="AS183" s="186">
        <v>0</v>
      </c>
      <c r="AT183" s="186">
        <v>0</v>
      </c>
      <c r="AX183" s="334"/>
      <c r="AY183" s="333"/>
      <c r="AZ183" s="333"/>
    </row>
    <row r="184" spans="1:52" s="140" customFormat="1">
      <c r="A184" s="189" t="s">
        <v>622</v>
      </c>
      <c r="B184" s="167" t="s">
        <v>277</v>
      </c>
      <c r="C184" s="184" t="s">
        <v>1034</v>
      </c>
      <c r="D184" s="184" t="s">
        <v>1034</v>
      </c>
      <c r="E184" s="186">
        <v>0</v>
      </c>
      <c r="F184" s="184" t="s">
        <v>1034</v>
      </c>
      <c r="G184" s="184">
        <v>0</v>
      </c>
      <c r="H184" s="184">
        <v>0</v>
      </c>
      <c r="I184" s="186">
        <v>0</v>
      </c>
      <c r="J184" s="186">
        <v>0</v>
      </c>
      <c r="K184" s="186">
        <v>0</v>
      </c>
      <c r="L184" s="186">
        <v>0</v>
      </c>
      <c r="M184" s="186">
        <v>0</v>
      </c>
      <c r="N184" s="186">
        <v>0</v>
      </c>
      <c r="O184" s="186">
        <v>0</v>
      </c>
      <c r="P184" s="186">
        <v>0</v>
      </c>
      <c r="Q184" s="186">
        <v>0</v>
      </c>
      <c r="R184" s="186">
        <v>0</v>
      </c>
      <c r="S184" s="186">
        <v>0</v>
      </c>
      <c r="T184" s="186">
        <v>0</v>
      </c>
      <c r="U184" s="186">
        <v>0</v>
      </c>
      <c r="V184" s="186">
        <v>0</v>
      </c>
      <c r="W184" s="186">
        <v>0</v>
      </c>
      <c r="X184" s="186">
        <v>0</v>
      </c>
      <c r="Y184" s="186">
        <v>0</v>
      </c>
      <c r="Z184" s="186">
        <v>0</v>
      </c>
      <c r="AA184" s="186">
        <v>0</v>
      </c>
      <c r="AB184" s="186">
        <v>0</v>
      </c>
      <c r="AC184" s="186">
        <v>0</v>
      </c>
      <c r="AD184" s="186">
        <v>0</v>
      </c>
      <c r="AE184" s="186">
        <v>0</v>
      </c>
      <c r="AF184" s="186">
        <v>0</v>
      </c>
      <c r="AG184" s="186">
        <v>0</v>
      </c>
      <c r="AH184" s="186">
        <v>0</v>
      </c>
      <c r="AI184" s="186">
        <v>0</v>
      </c>
      <c r="AJ184" s="186">
        <v>0</v>
      </c>
      <c r="AK184" s="186">
        <v>0</v>
      </c>
      <c r="AL184" s="186">
        <v>0</v>
      </c>
      <c r="AM184" s="186">
        <v>0</v>
      </c>
      <c r="AN184" s="186">
        <v>0</v>
      </c>
      <c r="AO184" s="186">
        <v>0</v>
      </c>
      <c r="AP184" s="186">
        <v>0</v>
      </c>
      <c r="AQ184" s="186">
        <v>0</v>
      </c>
      <c r="AR184" s="186">
        <v>0</v>
      </c>
      <c r="AS184" s="186">
        <v>0</v>
      </c>
      <c r="AT184" s="186">
        <v>0</v>
      </c>
      <c r="AX184" s="334"/>
      <c r="AY184" s="333"/>
      <c r="AZ184" s="333"/>
    </row>
    <row r="185" spans="1:52" s="140" customFormat="1">
      <c r="A185" s="183" t="s">
        <v>623</v>
      </c>
      <c r="B185" s="167" t="s">
        <v>624</v>
      </c>
      <c r="C185" s="184" t="s">
        <v>1034</v>
      </c>
      <c r="D185" s="184" t="s">
        <v>1034</v>
      </c>
      <c r="E185" s="186">
        <v>0</v>
      </c>
      <c r="F185" s="184" t="s">
        <v>1034</v>
      </c>
      <c r="G185" s="184">
        <v>0</v>
      </c>
      <c r="H185" s="184">
        <v>0</v>
      </c>
      <c r="I185" s="186">
        <v>0</v>
      </c>
      <c r="J185" s="186">
        <v>0</v>
      </c>
      <c r="K185" s="186">
        <v>0</v>
      </c>
      <c r="L185" s="186">
        <v>0</v>
      </c>
      <c r="M185" s="186">
        <v>0</v>
      </c>
      <c r="N185" s="186">
        <v>0</v>
      </c>
      <c r="O185" s="186">
        <v>0</v>
      </c>
      <c r="P185" s="186">
        <v>0</v>
      </c>
      <c r="Q185" s="186">
        <v>0</v>
      </c>
      <c r="R185" s="186">
        <v>0</v>
      </c>
      <c r="S185" s="186">
        <v>0</v>
      </c>
      <c r="T185" s="186">
        <v>0</v>
      </c>
      <c r="U185" s="186">
        <v>0</v>
      </c>
      <c r="V185" s="186">
        <v>0</v>
      </c>
      <c r="W185" s="186">
        <v>0</v>
      </c>
      <c r="X185" s="186">
        <v>0</v>
      </c>
      <c r="Y185" s="186">
        <v>0</v>
      </c>
      <c r="Z185" s="186">
        <v>0</v>
      </c>
      <c r="AA185" s="186">
        <v>0</v>
      </c>
      <c r="AB185" s="186">
        <v>0</v>
      </c>
      <c r="AC185" s="186">
        <v>0</v>
      </c>
      <c r="AD185" s="186">
        <v>0</v>
      </c>
      <c r="AE185" s="186">
        <v>0</v>
      </c>
      <c r="AF185" s="186">
        <v>0</v>
      </c>
      <c r="AG185" s="186">
        <v>0</v>
      </c>
      <c r="AH185" s="186">
        <v>0</v>
      </c>
      <c r="AI185" s="186">
        <v>0</v>
      </c>
      <c r="AJ185" s="186">
        <v>0</v>
      </c>
      <c r="AK185" s="186">
        <v>0</v>
      </c>
      <c r="AL185" s="186">
        <v>0</v>
      </c>
      <c r="AM185" s="186">
        <v>0</v>
      </c>
      <c r="AN185" s="186">
        <v>0</v>
      </c>
      <c r="AO185" s="186">
        <v>0</v>
      </c>
      <c r="AP185" s="186">
        <v>0</v>
      </c>
      <c r="AQ185" s="186">
        <v>0</v>
      </c>
      <c r="AR185" s="186">
        <v>0</v>
      </c>
      <c r="AS185" s="186">
        <v>0</v>
      </c>
      <c r="AT185" s="186">
        <v>0</v>
      </c>
      <c r="AW185" s="130"/>
      <c r="AX185" s="334"/>
      <c r="AY185" s="333"/>
      <c r="AZ185" s="333"/>
    </row>
    <row r="186" spans="1:52" s="140" customFormat="1">
      <c r="A186" s="183" t="s">
        <v>625</v>
      </c>
      <c r="B186" s="167" t="s">
        <v>626</v>
      </c>
      <c r="C186" s="184" t="s">
        <v>1034</v>
      </c>
      <c r="D186" s="184" t="s">
        <v>1034</v>
      </c>
      <c r="E186" s="186">
        <v>1018654</v>
      </c>
      <c r="F186" s="184" t="s">
        <v>1034</v>
      </c>
      <c r="G186" s="184">
        <v>55462</v>
      </c>
      <c r="H186" s="184">
        <v>55462</v>
      </c>
      <c r="I186" s="186">
        <v>55462</v>
      </c>
      <c r="J186" s="186">
        <v>55462</v>
      </c>
      <c r="K186" s="186">
        <v>55462</v>
      </c>
      <c r="L186" s="186">
        <v>0</v>
      </c>
      <c r="M186" s="186">
        <v>0</v>
      </c>
      <c r="N186" s="186">
        <v>0</v>
      </c>
      <c r="O186" s="186">
        <v>0</v>
      </c>
      <c r="P186" s="186">
        <v>0</v>
      </c>
      <c r="Q186" s="186">
        <v>0</v>
      </c>
      <c r="R186" s="186">
        <v>0</v>
      </c>
      <c r="S186" s="186">
        <v>0</v>
      </c>
      <c r="T186" s="186">
        <v>0</v>
      </c>
      <c r="U186" s="186">
        <v>0</v>
      </c>
      <c r="V186" s="186">
        <v>0</v>
      </c>
      <c r="W186" s="186">
        <v>0</v>
      </c>
      <c r="X186" s="186">
        <v>0</v>
      </c>
      <c r="Y186" s="186">
        <v>0</v>
      </c>
      <c r="Z186" s="186">
        <v>0</v>
      </c>
      <c r="AA186" s="186">
        <v>0</v>
      </c>
      <c r="AB186" s="186">
        <v>0</v>
      </c>
      <c r="AC186" s="186">
        <v>0</v>
      </c>
      <c r="AD186" s="186">
        <v>0</v>
      </c>
      <c r="AE186" s="186">
        <v>0</v>
      </c>
      <c r="AF186" s="186">
        <v>0</v>
      </c>
      <c r="AG186" s="186">
        <v>0</v>
      </c>
      <c r="AH186" s="186">
        <v>0</v>
      </c>
      <c r="AI186" s="186">
        <v>0</v>
      </c>
      <c r="AJ186" s="186">
        <v>0</v>
      </c>
      <c r="AK186" s="186">
        <v>0</v>
      </c>
      <c r="AL186" s="186">
        <v>0</v>
      </c>
      <c r="AM186" s="186">
        <v>0</v>
      </c>
      <c r="AN186" s="186">
        <v>0</v>
      </c>
      <c r="AO186" s="186">
        <v>0</v>
      </c>
      <c r="AP186" s="186">
        <v>0</v>
      </c>
      <c r="AQ186" s="186">
        <v>0</v>
      </c>
      <c r="AR186" s="186">
        <v>0</v>
      </c>
      <c r="AS186" s="186">
        <v>0</v>
      </c>
      <c r="AT186" s="186">
        <v>0</v>
      </c>
      <c r="AX186" s="334"/>
      <c r="AY186" s="333"/>
      <c r="AZ186" s="333"/>
    </row>
    <row r="187" spans="1:52" s="140" customFormat="1">
      <c r="A187" s="183" t="s">
        <v>627</v>
      </c>
      <c r="B187" s="167" t="s">
        <v>628</v>
      </c>
      <c r="C187" s="184" t="s">
        <v>1034</v>
      </c>
      <c r="D187" s="184" t="s">
        <v>1034</v>
      </c>
      <c r="E187" s="186">
        <v>0</v>
      </c>
      <c r="F187" s="184" t="s">
        <v>1034</v>
      </c>
      <c r="G187" s="184">
        <v>0</v>
      </c>
      <c r="H187" s="184">
        <v>0</v>
      </c>
      <c r="I187" s="186">
        <v>0</v>
      </c>
      <c r="J187" s="186">
        <v>0</v>
      </c>
      <c r="K187" s="186">
        <v>0</v>
      </c>
      <c r="L187" s="186">
        <v>0</v>
      </c>
      <c r="M187" s="186">
        <v>0</v>
      </c>
      <c r="N187" s="186">
        <v>0</v>
      </c>
      <c r="O187" s="186">
        <v>0</v>
      </c>
      <c r="P187" s="186">
        <v>0</v>
      </c>
      <c r="Q187" s="186">
        <v>0</v>
      </c>
      <c r="R187" s="186">
        <v>0</v>
      </c>
      <c r="S187" s="186">
        <v>0</v>
      </c>
      <c r="T187" s="186">
        <v>0</v>
      </c>
      <c r="U187" s="186">
        <v>0</v>
      </c>
      <c r="V187" s="186">
        <v>0</v>
      </c>
      <c r="W187" s="186">
        <v>0</v>
      </c>
      <c r="X187" s="186">
        <v>0</v>
      </c>
      <c r="Y187" s="186">
        <v>0</v>
      </c>
      <c r="Z187" s="186">
        <v>0</v>
      </c>
      <c r="AA187" s="186">
        <v>0</v>
      </c>
      <c r="AB187" s="186">
        <v>0</v>
      </c>
      <c r="AC187" s="186">
        <v>0</v>
      </c>
      <c r="AD187" s="186">
        <v>0</v>
      </c>
      <c r="AE187" s="186">
        <v>0</v>
      </c>
      <c r="AF187" s="186">
        <v>0</v>
      </c>
      <c r="AG187" s="186">
        <v>0</v>
      </c>
      <c r="AH187" s="186">
        <v>0</v>
      </c>
      <c r="AI187" s="186">
        <v>0</v>
      </c>
      <c r="AJ187" s="186">
        <v>0</v>
      </c>
      <c r="AK187" s="186">
        <v>0</v>
      </c>
      <c r="AL187" s="186">
        <v>0</v>
      </c>
      <c r="AM187" s="186">
        <v>0</v>
      </c>
      <c r="AN187" s="186">
        <v>0</v>
      </c>
      <c r="AO187" s="186">
        <v>0</v>
      </c>
      <c r="AP187" s="186">
        <v>0</v>
      </c>
      <c r="AQ187" s="186">
        <v>0</v>
      </c>
      <c r="AR187" s="186">
        <v>0</v>
      </c>
      <c r="AS187" s="186">
        <v>0</v>
      </c>
      <c r="AT187" s="186">
        <v>0</v>
      </c>
      <c r="AW187" s="130"/>
      <c r="AX187" s="334"/>
      <c r="AY187" s="333"/>
      <c r="AZ187" s="333"/>
    </row>
    <row r="188" spans="1:52" s="140" customFormat="1">
      <c r="A188" s="183" t="s">
        <v>629</v>
      </c>
      <c r="B188" s="167" t="s">
        <v>239</v>
      </c>
      <c r="C188" s="184" t="s">
        <v>1034</v>
      </c>
      <c r="D188" s="184" t="s">
        <v>1034</v>
      </c>
      <c r="E188" s="186">
        <v>0</v>
      </c>
      <c r="F188" s="184" t="s">
        <v>1034</v>
      </c>
      <c r="G188" s="184">
        <v>0</v>
      </c>
      <c r="H188" s="184">
        <v>0</v>
      </c>
      <c r="I188" s="186">
        <v>0</v>
      </c>
      <c r="J188" s="186">
        <v>0</v>
      </c>
      <c r="K188" s="186">
        <v>0</v>
      </c>
      <c r="L188" s="186">
        <v>0</v>
      </c>
      <c r="M188" s="186">
        <v>0</v>
      </c>
      <c r="N188" s="186">
        <v>0</v>
      </c>
      <c r="O188" s="186">
        <v>0</v>
      </c>
      <c r="P188" s="186">
        <v>0</v>
      </c>
      <c r="Q188" s="186">
        <v>0</v>
      </c>
      <c r="R188" s="186">
        <v>0</v>
      </c>
      <c r="S188" s="186">
        <v>0</v>
      </c>
      <c r="T188" s="186">
        <v>0</v>
      </c>
      <c r="U188" s="186">
        <v>0</v>
      </c>
      <c r="V188" s="186">
        <v>0</v>
      </c>
      <c r="W188" s="186">
        <v>0</v>
      </c>
      <c r="X188" s="186">
        <v>0</v>
      </c>
      <c r="Y188" s="186">
        <v>0</v>
      </c>
      <c r="Z188" s="186">
        <v>0</v>
      </c>
      <c r="AA188" s="186">
        <v>0</v>
      </c>
      <c r="AB188" s="186">
        <v>0</v>
      </c>
      <c r="AC188" s="186">
        <v>0</v>
      </c>
      <c r="AD188" s="186">
        <v>0</v>
      </c>
      <c r="AE188" s="186">
        <v>0</v>
      </c>
      <c r="AF188" s="186">
        <v>0</v>
      </c>
      <c r="AG188" s="186">
        <v>0</v>
      </c>
      <c r="AH188" s="186">
        <v>0</v>
      </c>
      <c r="AI188" s="186">
        <v>0</v>
      </c>
      <c r="AJ188" s="186">
        <v>0</v>
      </c>
      <c r="AK188" s="186">
        <v>0</v>
      </c>
      <c r="AL188" s="186">
        <v>0</v>
      </c>
      <c r="AM188" s="186">
        <v>0</v>
      </c>
      <c r="AN188" s="186">
        <v>0</v>
      </c>
      <c r="AO188" s="186">
        <v>0</v>
      </c>
      <c r="AP188" s="186">
        <v>0</v>
      </c>
      <c r="AQ188" s="186">
        <v>0</v>
      </c>
      <c r="AR188" s="186">
        <v>0</v>
      </c>
      <c r="AS188" s="186">
        <v>0</v>
      </c>
      <c r="AT188" s="186">
        <v>0</v>
      </c>
      <c r="AW188" s="130"/>
      <c r="AX188" s="334"/>
      <c r="AY188" s="333"/>
      <c r="AZ188" s="333"/>
    </row>
    <row r="189" spans="1:52" s="140" customFormat="1">
      <c r="A189" s="183" t="s">
        <v>309</v>
      </c>
      <c r="B189" s="167" t="s">
        <v>401</v>
      </c>
      <c r="C189" s="184" t="s">
        <v>1034</v>
      </c>
      <c r="D189" s="184" t="s">
        <v>1034</v>
      </c>
      <c r="E189" s="185">
        <v>0</v>
      </c>
      <c r="F189" s="184" t="s">
        <v>1034</v>
      </c>
      <c r="G189" s="185">
        <v>0</v>
      </c>
      <c r="H189" s="185">
        <v>0</v>
      </c>
      <c r="I189" s="185">
        <v>0</v>
      </c>
      <c r="J189" s="185">
        <v>0</v>
      </c>
      <c r="K189" s="185">
        <v>0</v>
      </c>
      <c r="L189" s="185">
        <v>0</v>
      </c>
      <c r="M189" s="185">
        <v>0</v>
      </c>
      <c r="N189" s="185">
        <v>0</v>
      </c>
      <c r="O189" s="185">
        <v>0</v>
      </c>
      <c r="P189" s="185">
        <v>0</v>
      </c>
      <c r="Q189" s="185">
        <v>0</v>
      </c>
      <c r="R189" s="185">
        <v>0</v>
      </c>
      <c r="S189" s="185">
        <v>0</v>
      </c>
      <c r="T189" s="185">
        <v>0</v>
      </c>
      <c r="U189" s="185">
        <v>0</v>
      </c>
      <c r="V189" s="185">
        <v>0</v>
      </c>
      <c r="W189" s="185">
        <v>0</v>
      </c>
      <c r="X189" s="185">
        <v>0</v>
      </c>
      <c r="Y189" s="185">
        <v>0</v>
      </c>
      <c r="Z189" s="185">
        <v>0</v>
      </c>
      <c r="AA189" s="185">
        <v>0</v>
      </c>
      <c r="AB189" s="185">
        <v>0</v>
      </c>
      <c r="AC189" s="185">
        <v>0</v>
      </c>
      <c r="AD189" s="185">
        <v>0</v>
      </c>
      <c r="AE189" s="185">
        <v>0</v>
      </c>
      <c r="AF189" s="185">
        <v>0</v>
      </c>
      <c r="AG189" s="185">
        <v>0</v>
      </c>
      <c r="AH189" s="185">
        <v>0</v>
      </c>
      <c r="AI189" s="185">
        <v>0</v>
      </c>
      <c r="AJ189" s="185">
        <v>0</v>
      </c>
      <c r="AK189" s="185">
        <v>0</v>
      </c>
      <c r="AL189" s="185">
        <v>0</v>
      </c>
      <c r="AM189" s="185">
        <v>0</v>
      </c>
      <c r="AN189" s="185">
        <v>0</v>
      </c>
      <c r="AO189" s="185">
        <v>0</v>
      </c>
      <c r="AP189" s="185">
        <v>0</v>
      </c>
      <c r="AQ189" s="185">
        <v>0</v>
      </c>
      <c r="AR189" s="185">
        <v>0</v>
      </c>
      <c r="AS189" s="185">
        <v>0</v>
      </c>
      <c r="AT189" s="185">
        <v>0</v>
      </c>
      <c r="AW189" s="172"/>
      <c r="AX189" s="334"/>
      <c r="AY189" s="333"/>
      <c r="AZ189" s="333"/>
    </row>
    <row r="190" spans="1:52" s="140" customFormat="1">
      <c r="A190" s="183" t="s">
        <v>882</v>
      </c>
      <c r="B190" s="190" t="s">
        <v>1044</v>
      </c>
      <c r="C190" s="184" t="s">
        <v>1034</v>
      </c>
      <c r="D190" s="184" t="s">
        <v>1034</v>
      </c>
      <c r="E190" s="186">
        <v>0</v>
      </c>
      <c r="F190" s="184" t="s">
        <v>1034</v>
      </c>
      <c r="G190" s="184">
        <v>0</v>
      </c>
      <c r="H190" s="184">
        <v>0</v>
      </c>
      <c r="I190" s="184">
        <v>0</v>
      </c>
      <c r="J190" s="184">
        <v>0</v>
      </c>
      <c r="K190" s="184">
        <v>0</v>
      </c>
      <c r="L190" s="184">
        <v>0</v>
      </c>
      <c r="M190" s="184">
        <v>0</v>
      </c>
      <c r="N190" s="184">
        <v>0</v>
      </c>
      <c r="O190" s="184">
        <v>0</v>
      </c>
      <c r="P190" s="184">
        <v>0</v>
      </c>
      <c r="Q190" s="184">
        <v>0</v>
      </c>
      <c r="R190" s="184">
        <v>0</v>
      </c>
      <c r="S190" s="184">
        <v>0</v>
      </c>
      <c r="T190" s="184">
        <v>0</v>
      </c>
      <c r="U190" s="184">
        <v>0</v>
      </c>
      <c r="V190" s="184">
        <v>0</v>
      </c>
      <c r="W190" s="184">
        <v>0</v>
      </c>
      <c r="X190" s="184">
        <v>0</v>
      </c>
      <c r="Y190" s="184">
        <v>0</v>
      </c>
      <c r="Z190" s="184">
        <v>0</v>
      </c>
      <c r="AA190" s="184">
        <v>0</v>
      </c>
      <c r="AB190" s="184">
        <v>0</v>
      </c>
      <c r="AC190" s="184">
        <v>0</v>
      </c>
      <c r="AD190" s="184">
        <v>0</v>
      </c>
      <c r="AE190" s="184">
        <v>0</v>
      </c>
      <c r="AF190" s="184">
        <v>0</v>
      </c>
      <c r="AG190" s="184">
        <v>0</v>
      </c>
      <c r="AH190" s="184">
        <v>0</v>
      </c>
      <c r="AI190" s="184">
        <v>0</v>
      </c>
      <c r="AJ190" s="184">
        <v>0</v>
      </c>
      <c r="AK190" s="184">
        <v>0</v>
      </c>
      <c r="AL190" s="184">
        <v>0</v>
      </c>
      <c r="AM190" s="184">
        <v>0</v>
      </c>
      <c r="AN190" s="184">
        <v>0</v>
      </c>
      <c r="AO190" s="184">
        <v>0</v>
      </c>
      <c r="AP190" s="184">
        <v>0</v>
      </c>
      <c r="AQ190" s="184">
        <v>0</v>
      </c>
      <c r="AR190" s="184">
        <v>0</v>
      </c>
      <c r="AS190" s="184">
        <v>0</v>
      </c>
      <c r="AT190" s="184">
        <v>0</v>
      </c>
      <c r="AW190" s="130"/>
      <c r="AX190" s="334"/>
      <c r="AY190" s="333"/>
      <c r="AZ190" s="333"/>
    </row>
    <row r="191" spans="1:52" s="140" customFormat="1">
      <c r="A191" s="183" t="s">
        <v>883</v>
      </c>
      <c r="B191" s="190" t="s">
        <v>1043</v>
      </c>
      <c r="C191" s="184" t="s">
        <v>1034</v>
      </c>
      <c r="D191" s="184" t="s">
        <v>1034</v>
      </c>
      <c r="E191" s="186">
        <v>0</v>
      </c>
      <c r="F191" s="184" t="s">
        <v>1034</v>
      </c>
      <c r="G191" s="184">
        <v>0</v>
      </c>
      <c r="H191" s="184">
        <v>0</v>
      </c>
      <c r="I191" s="184">
        <v>0</v>
      </c>
      <c r="J191" s="184">
        <v>0</v>
      </c>
      <c r="K191" s="184">
        <v>0</v>
      </c>
      <c r="L191" s="184">
        <v>0</v>
      </c>
      <c r="M191" s="184">
        <v>0</v>
      </c>
      <c r="N191" s="184">
        <v>0</v>
      </c>
      <c r="O191" s="184">
        <v>0</v>
      </c>
      <c r="P191" s="184">
        <v>0</v>
      </c>
      <c r="Q191" s="184">
        <v>0</v>
      </c>
      <c r="R191" s="184">
        <v>0</v>
      </c>
      <c r="S191" s="184">
        <v>0</v>
      </c>
      <c r="T191" s="184">
        <v>0</v>
      </c>
      <c r="U191" s="184">
        <v>0</v>
      </c>
      <c r="V191" s="184">
        <v>0</v>
      </c>
      <c r="W191" s="184">
        <v>0</v>
      </c>
      <c r="X191" s="184">
        <v>0</v>
      </c>
      <c r="Y191" s="184">
        <v>0</v>
      </c>
      <c r="Z191" s="184">
        <v>0</v>
      </c>
      <c r="AA191" s="184">
        <v>0</v>
      </c>
      <c r="AB191" s="184">
        <v>0</v>
      </c>
      <c r="AC191" s="184">
        <v>0</v>
      </c>
      <c r="AD191" s="184">
        <v>0</v>
      </c>
      <c r="AE191" s="184">
        <v>0</v>
      </c>
      <c r="AF191" s="184">
        <v>0</v>
      </c>
      <c r="AG191" s="184">
        <v>0</v>
      </c>
      <c r="AH191" s="184">
        <v>0</v>
      </c>
      <c r="AI191" s="184">
        <v>0</v>
      </c>
      <c r="AJ191" s="184">
        <v>0</v>
      </c>
      <c r="AK191" s="184">
        <v>0</v>
      </c>
      <c r="AL191" s="184">
        <v>0</v>
      </c>
      <c r="AM191" s="184">
        <v>0</v>
      </c>
      <c r="AN191" s="184">
        <v>0</v>
      </c>
      <c r="AO191" s="184">
        <v>0</v>
      </c>
      <c r="AP191" s="184">
        <v>0</v>
      </c>
      <c r="AQ191" s="184">
        <v>0</v>
      </c>
      <c r="AR191" s="184">
        <v>0</v>
      </c>
      <c r="AS191" s="184">
        <v>0</v>
      </c>
      <c r="AT191" s="184">
        <v>0</v>
      </c>
      <c r="AW191" s="130"/>
      <c r="AX191" s="334"/>
      <c r="AY191" s="333"/>
      <c r="AZ191" s="333"/>
    </row>
    <row r="192" spans="1:52" s="140" customFormat="1">
      <c r="A192" s="183" t="s">
        <v>459</v>
      </c>
      <c r="B192" s="167" t="s">
        <v>173</v>
      </c>
      <c r="C192" s="184" t="s">
        <v>1034</v>
      </c>
      <c r="D192" s="184" t="s">
        <v>1034</v>
      </c>
      <c r="E192" s="185">
        <v>25221640</v>
      </c>
      <c r="F192" s="184" t="s">
        <v>1034</v>
      </c>
      <c r="G192" s="185">
        <v>23606822</v>
      </c>
      <c r="H192" s="185">
        <v>29927760</v>
      </c>
      <c r="I192" s="185">
        <v>40186682</v>
      </c>
      <c r="J192" s="185">
        <v>54125027</v>
      </c>
      <c r="K192" s="185">
        <v>54880752</v>
      </c>
      <c r="L192" s="185">
        <v>55404042</v>
      </c>
      <c r="M192" s="185">
        <v>56813623</v>
      </c>
      <c r="N192" s="185">
        <v>65746246</v>
      </c>
      <c r="O192" s="185">
        <v>68102817</v>
      </c>
      <c r="P192" s="185">
        <v>79364564</v>
      </c>
      <c r="Q192" s="185">
        <v>85534515</v>
      </c>
      <c r="R192" s="185">
        <v>93349417</v>
      </c>
      <c r="S192" s="185">
        <v>94437943</v>
      </c>
      <c r="T192" s="185">
        <v>73042692</v>
      </c>
      <c r="U192" s="185">
        <v>95750546</v>
      </c>
      <c r="V192" s="185">
        <v>94103473</v>
      </c>
      <c r="W192" s="185">
        <v>120413899</v>
      </c>
      <c r="X192" s="185">
        <v>134705611</v>
      </c>
      <c r="Y192" s="185">
        <v>134507480</v>
      </c>
      <c r="Z192" s="185">
        <v>122695485</v>
      </c>
      <c r="AA192" s="185">
        <v>127120899</v>
      </c>
      <c r="AB192" s="185">
        <v>242465655</v>
      </c>
      <c r="AC192" s="185">
        <v>173494838</v>
      </c>
      <c r="AD192" s="185">
        <v>245175881</v>
      </c>
      <c r="AE192" s="185">
        <v>221596283</v>
      </c>
      <c r="AF192" s="185">
        <v>229068723</v>
      </c>
      <c r="AG192" s="185">
        <v>214499537</v>
      </c>
      <c r="AH192" s="185">
        <v>233852426</v>
      </c>
      <c r="AI192" s="185">
        <v>363024576</v>
      </c>
      <c r="AJ192" s="185">
        <v>423497817</v>
      </c>
      <c r="AK192" s="185">
        <v>687050639</v>
      </c>
      <c r="AL192" s="185">
        <v>614631263</v>
      </c>
      <c r="AM192" s="185">
        <v>496897521</v>
      </c>
      <c r="AN192" s="185">
        <v>539882737</v>
      </c>
      <c r="AO192" s="185">
        <v>713523839</v>
      </c>
      <c r="AP192" s="185">
        <v>1493541552</v>
      </c>
      <c r="AQ192" s="185">
        <v>927579403</v>
      </c>
      <c r="AR192" s="185">
        <v>1492631515</v>
      </c>
      <c r="AS192" s="185">
        <v>2157683256</v>
      </c>
      <c r="AT192" s="185">
        <v>2340597701</v>
      </c>
      <c r="AW192" s="130"/>
      <c r="AX192" s="334"/>
      <c r="AY192" s="333"/>
      <c r="AZ192" s="333"/>
    </row>
    <row r="193" spans="1:52" s="140" customFormat="1">
      <c r="A193" s="183" t="s">
        <v>884</v>
      </c>
      <c r="B193" s="190" t="s">
        <v>1031</v>
      </c>
      <c r="C193" s="184" t="s">
        <v>1034</v>
      </c>
      <c r="D193" s="184" t="s">
        <v>1034</v>
      </c>
      <c r="E193" s="186">
        <v>25181044</v>
      </c>
      <c r="F193" s="184" t="s">
        <v>1034</v>
      </c>
      <c r="G193" s="184">
        <v>20847037</v>
      </c>
      <c r="H193" s="184">
        <v>29094881</v>
      </c>
      <c r="I193" s="184">
        <v>40043995</v>
      </c>
      <c r="J193" s="184">
        <v>53961341</v>
      </c>
      <c r="K193" s="184">
        <v>54699862</v>
      </c>
      <c r="L193" s="184">
        <v>55222797</v>
      </c>
      <c r="M193" s="184">
        <v>56629308</v>
      </c>
      <c r="N193" s="184">
        <v>65547804</v>
      </c>
      <c r="O193" s="184">
        <v>68102817</v>
      </c>
      <c r="P193" s="184">
        <v>79364564</v>
      </c>
      <c r="Q193" s="184">
        <v>85534515</v>
      </c>
      <c r="R193" s="184">
        <v>93349417</v>
      </c>
      <c r="S193" s="184">
        <v>94437943</v>
      </c>
      <c r="T193" s="184">
        <v>73042692</v>
      </c>
      <c r="U193" s="184">
        <v>95750546</v>
      </c>
      <c r="V193" s="184">
        <v>94103473</v>
      </c>
      <c r="W193" s="184">
        <v>120413899</v>
      </c>
      <c r="X193" s="184">
        <v>134705611</v>
      </c>
      <c r="Y193" s="184">
        <v>134507480</v>
      </c>
      <c r="Z193" s="184">
        <v>117773250</v>
      </c>
      <c r="AA193" s="184">
        <v>127037499</v>
      </c>
      <c r="AB193" s="184">
        <v>242382255</v>
      </c>
      <c r="AC193" s="184">
        <v>173444838</v>
      </c>
      <c r="AD193" s="184">
        <v>245125881</v>
      </c>
      <c r="AE193" s="184">
        <v>221546283</v>
      </c>
      <c r="AF193" s="184">
        <v>229018723</v>
      </c>
      <c r="AG193" s="184">
        <v>214499537</v>
      </c>
      <c r="AH193" s="184">
        <v>233852426</v>
      </c>
      <c r="AI193" s="184">
        <v>363024576</v>
      </c>
      <c r="AJ193" s="184">
        <v>423459729</v>
      </c>
      <c r="AK193" s="184">
        <v>687050639</v>
      </c>
      <c r="AL193" s="184">
        <v>614631263</v>
      </c>
      <c r="AM193" s="184">
        <v>496897521</v>
      </c>
      <c r="AN193" s="184">
        <v>539882737</v>
      </c>
      <c r="AO193" s="184">
        <v>713523839</v>
      </c>
      <c r="AP193" s="184">
        <v>1493541552</v>
      </c>
      <c r="AQ193" s="184">
        <v>927579403</v>
      </c>
      <c r="AR193" s="184">
        <v>1492631515</v>
      </c>
      <c r="AS193" s="184">
        <v>2157683256</v>
      </c>
      <c r="AT193" s="184">
        <v>2340597701</v>
      </c>
      <c r="AW193" s="172"/>
      <c r="AX193" s="334"/>
      <c r="AY193" s="333"/>
      <c r="AZ193" s="333"/>
    </row>
    <row r="194" spans="1:52" s="140" customFormat="1">
      <c r="A194" s="183" t="s">
        <v>885</v>
      </c>
      <c r="B194" s="167" t="s">
        <v>959</v>
      </c>
      <c r="C194" s="184" t="s">
        <v>1034</v>
      </c>
      <c r="D194" s="184" t="s">
        <v>1034</v>
      </c>
      <c r="E194" s="186">
        <v>23885331</v>
      </c>
      <c r="F194" s="184" t="s">
        <v>1034</v>
      </c>
      <c r="G194" s="184">
        <v>13965709</v>
      </c>
      <c r="H194" s="184">
        <v>21119967</v>
      </c>
      <c r="I194" s="186">
        <v>37004416</v>
      </c>
      <c r="J194" s="186">
        <v>51508865</v>
      </c>
      <c r="K194" s="186">
        <v>51345217</v>
      </c>
      <c r="L194" s="186">
        <v>53285626</v>
      </c>
      <c r="M194" s="186">
        <v>53971928</v>
      </c>
      <c r="N194" s="186">
        <v>62218425</v>
      </c>
      <c r="O194" s="186">
        <v>64141110</v>
      </c>
      <c r="P194" s="186">
        <v>74890593</v>
      </c>
      <c r="Q194" s="186">
        <v>80004531</v>
      </c>
      <c r="R194" s="186">
        <v>90780928</v>
      </c>
      <c r="S194" s="186">
        <v>92169223</v>
      </c>
      <c r="T194" s="186">
        <v>70908113</v>
      </c>
      <c r="U194" s="186">
        <v>93838448</v>
      </c>
      <c r="V194" s="186">
        <v>92052641</v>
      </c>
      <c r="W194" s="186">
        <v>115792661</v>
      </c>
      <c r="X194" s="186">
        <v>129428057</v>
      </c>
      <c r="Y194" s="186">
        <v>126641530</v>
      </c>
      <c r="Z194" s="186">
        <v>114954648</v>
      </c>
      <c r="AA194" s="186">
        <v>122060178</v>
      </c>
      <c r="AB194" s="186">
        <v>225370905</v>
      </c>
      <c r="AC194" s="186">
        <v>162121582</v>
      </c>
      <c r="AD194" s="186">
        <v>240137516</v>
      </c>
      <c r="AE194" s="186">
        <v>213892922</v>
      </c>
      <c r="AF194" s="186">
        <v>221073217</v>
      </c>
      <c r="AG194" s="186">
        <v>205067003</v>
      </c>
      <c r="AH194" s="186">
        <v>224142563</v>
      </c>
      <c r="AI194" s="186">
        <v>354134524</v>
      </c>
      <c r="AJ194" s="186">
        <v>411409215</v>
      </c>
      <c r="AK194" s="186">
        <v>672677570</v>
      </c>
      <c r="AL194" s="186">
        <v>563289290</v>
      </c>
      <c r="AM194" s="186">
        <v>484713200</v>
      </c>
      <c r="AN194" s="186">
        <v>531282000</v>
      </c>
      <c r="AO194" s="186">
        <v>700713560</v>
      </c>
      <c r="AP194" s="186">
        <v>1477240032</v>
      </c>
      <c r="AQ194" s="186">
        <v>906210932</v>
      </c>
      <c r="AR194" s="186">
        <v>1453584009</v>
      </c>
      <c r="AS194" s="186">
        <v>2132502199</v>
      </c>
      <c r="AT194" s="186">
        <v>2322838960</v>
      </c>
      <c r="AW194" s="130"/>
      <c r="AX194" s="334"/>
      <c r="AY194" s="333"/>
      <c r="AZ194" s="333"/>
    </row>
    <row r="195" spans="1:52" s="140" customFormat="1">
      <c r="A195" s="189" t="s">
        <v>892</v>
      </c>
      <c r="B195" s="167" t="s">
        <v>981</v>
      </c>
      <c r="C195" s="184" t="s">
        <v>1034</v>
      </c>
      <c r="D195" s="184" t="s">
        <v>1034</v>
      </c>
      <c r="E195" s="186">
        <v>190876</v>
      </c>
      <c r="F195" s="184" t="s">
        <v>1034</v>
      </c>
      <c r="G195" s="184">
        <v>0</v>
      </c>
      <c r="H195" s="184">
        <v>0</v>
      </c>
      <c r="I195" s="186">
        <v>0</v>
      </c>
      <c r="J195" s="186">
        <v>0</v>
      </c>
      <c r="K195" s="186">
        <v>0</v>
      </c>
      <c r="L195" s="186">
        <v>0</v>
      </c>
      <c r="M195" s="186">
        <v>0</v>
      </c>
      <c r="N195" s="186">
        <v>0</v>
      </c>
      <c r="O195" s="186">
        <v>0</v>
      </c>
      <c r="P195" s="186">
        <v>0</v>
      </c>
      <c r="Q195" s="186">
        <v>0</v>
      </c>
      <c r="R195" s="186">
        <v>0</v>
      </c>
      <c r="S195" s="186">
        <v>0</v>
      </c>
      <c r="T195" s="186">
        <v>0</v>
      </c>
      <c r="U195" s="186">
        <v>0</v>
      </c>
      <c r="V195" s="186">
        <v>0</v>
      </c>
      <c r="W195" s="186">
        <v>0</v>
      </c>
      <c r="X195" s="186">
        <v>0</v>
      </c>
      <c r="Y195" s="186">
        <v>0</v>
      </c>
      <c r="Z195" s="186">
        <v>0</v>
      </c>
      <c r="AA195" s="186">
        <v>0</v>
      </c>
      <c r="AB195" s="186">
        <v>0</v>
      </c>
      <c r="AC195" s="186">
        <v>0</v>
      </c>
      <c r="AD195" s="186">
        <v>0</v>
      </c>
      <c r="AE195" s="186">
        <v>0</v>
      </c>
      <c r="AF195" s="186">
        <v>0</v>
      </c>
      <c r="AG195" s="186">
        <v>0</v>
      </c>
      <c r="AH195" s="186">
        <v>0</v>
      </c>
      <c r="AI195" s="186">
        <v>0</v>
      </c>
      <c r="AJ195" s="186">
        <v>0</v>
      </c>
      <c r="AK195" s="186">
        <v>0</v>
      </c>
      <c r="AL195" s="186">
        <v>0</v>
      </c>
      <c r="AM195" s="186">
        <v>0</v>
      </c>
      <c r="AN195" s="186">
        <v>0</v>
      </c>
      <c r="AO195" s="186">
        <v>0</v>
      </c>
      <c r="AP195" s="186">
        <v>0</v>
      </c>
      <c r="AQ195" s="186">
        <v>0</v>
      </c>
      <c r="AR195" s="186">
        <v>0</v>
      </c>
      <c r="AS195" s="186">
        <v>0</v>
      </c>
      <c r="AT195" s="186">
        <v>0</v>
      </c>
      <c r="AW195" s="130"/>
      <c r="AX195" s="334"/>
      <c r="AY195" s="333"/>
      <c r="AZ195" s="333"/>
    </row>
    <row r="196" spans="1:52" s="140" customFormat="1">
      <c r="A196" s="189" t="s">
        <v>887</v>
      </c>
      <c r="B196" s="167" t="s">
        <v>961</v>
      </c>
      <c r="C196" s="184" t="s">
        <v>1034</v>
      </c>
      <c r="D196" s="184" t="s">
        <v>1034</v>
      </c>
      <c r="E196" s="186">
        <v>0</v>
      </c>
      <c r="F196" s="184" t="s">
        <v>1034</v>
      </c>
      <c r="G196" s="184">
        <v>0</v>
      </c>
      <c r="H196" s="184">
        <v>0</v>
      </c>
      <c r="I196" s="186">
        <v>0</v>
      </c>
      <c r="J196" s="186">
        <v>0</v>
      </c>
      <c r="K196" s="186">
        <v>0</v>
      </c>
      <c r="L196" s="186">
        <v>0</v>
      </c>
      <c r="M196" s="186">
        <v>0</v>
      </c>
      <c r="N196" s="186">
        <v>0</v>
      </c>
      <c r="O196" s="186">
        <v>0</v>
      </c>
      <c r="P196" s="186">
        <v>0</v>
      </c>
      <c r="Q196" s="186">
        <v>0</v>
      </c>
      <c r="R196" s="186">
        <v>0</v>
      </c>
      <c r="S196" s="186">
        <v>0</v>
      </c>
      <c r="T196" s="186">
        <v>0</v>
      </c>
      <c r="U196" s="186">
        <v>0</v>
      </c>
      <c r="V196" s="186">
        <v>0</v>
      </c>
      <c r="W196" s="186">
        <v>0</v>
      </c>
      <c r="X196" s="186">
        <v>0</v>
      </c>
      <c r="Y196" s="186">
        <v>0</v>
      </c>
      <c r="Z196" s="186">
        <v>0</v>
      </c>
      <c r="AA196" s="186">
        <v>0</v>
      </c>
      <c r="AB196" s="186">
        <v>0</v>
      </c>
      <c r="AC196" s="186">
        <v>0</v>
      </c>
      <c r="AD196" s="186">
        <v>0</v>
      </c>
      <c r="AE196" s="186">
        <v>0</v>
      </c>
      <c r="AF196" s="186">
        <v>0</v>
      </c>
      <c r="AG196" s="186">
        <v>0</v>
      </c>
      <c r="AH196" s="186">
        <v>0</v>
      </c>
      <c r="AI196" s="186">
        <v>0</v>
      </c>
      <c r="AJ196" s="186">
        <v>0</v>
      </c>
      <c r="AK196" s="186">
        <v>0</v>
      </c>
      <c r="AL196" s="186">
        <v>0</v>
      </c>
      <c r="AM196" s="186">
        <v>0</v>
      </c>
      <c r="AN196" s="186">
        <v>0</v>
      </c>
      <c r="AO196" s="186">
        <v>0</v>
      </c>
      <c r="AP196" s="186">
        <v>0</v>
      </c>
      <c r="AQ196" s="186">
        <v>0</v>
      </c>
      <c r="AR196" s="186">
        <v>0</v>
      </c>
      <c r="AS196" s="186">
        <v>0</v>
      </c>
      <c r="AT196" s="186">
        <v>0</v>
      </c>
      <c r="AW196" s="130"/>
      <c r="AX196" s="334"/>
      <c r="AY196" s="333"/>
      <c r="AZ196" s="333"/>
    </row>
    <row r="197" spans="1:52" s="140" customFormat="1">
      <c r="A197" s="189" t="s">
        <v>888</v>
      </c>
      <c r="B197" s="167" t="s">
        <v>962</v>
      </c>
      <c r="C197" s="184" t="s">
        <v>1034</v>
      </c>
      <c r="D197" s="184" t="s">
        <v>1034</v>
      </c>
      <c r="E197" s="186">
        <v>0</v>
      </c>
      <c r="F197" s="184" t="s">
        <v>1034</v>
      </c>
      <c r="G197" s="184">
        <v>0</v>
      </c>
      <c r="H197" s="184">
        <v>0</v>
      </c>
      <c r="I197" s="186">
        <v>0</v>
      </c>
      <c r="J197" s="186">
        <v>0</v>
      </c>
      <c r="K197" s="186">
        <v>0</v>
      </c>
      <c r="L197" s="186">
        <v>0</v>
      </c>
      <c r="M197" s="186">
        <v>0</v>
      </c>
      <c r="N197" s="186">
        <v>0</v>
      </c>
      <c r="O197" s="186">
        <v>0</v>
      </c>
      <c r="P197" s="186">
        <v>0</v>
      </c>
      <c r="Q197" s="186">
        <v>0</v>
      </c>
      <c r="R197" s="186">
        <v>0</v>
      </c>
      <c r="S197" s="186">
        <v>0</v>
      </c>
      <c r="T197" s="186">
        <v>0</v>
      </c>
      <c r="U197" s="186">
        <v>0</v>
      </c>
      <c r="V197" s="186">
        <v>0</v>
      </c>
      <c r="W197" s="186">
        <v>0</v>
      </c>
      <c r="X197" s="186">
        <v>0</v>
      </c>
      <c r="Y197" s="186">
        <v>0</v>
      </c>
      <c r="Z197" s="186">
        <v>0</v>
      </c>
      <c r="AA197" s="186">
        <v>0</v>
      </c>
      <c r="AB197" s="186">
        <v>0</v>
      </c>
      <c r="AC197" s="186">
        <v>0</v>
      </c>
      <c r="AD197" s="186">
        <v>0</v>
      </c>
      <c r="AE197" s="186">
        <v>0</v>
      </c>
      <c r="AF197" s="186">
        <v>0</v>
      </c>
      <c r="AG197" s="186">
        <v>0</v>
      </c>
      <c r="AH197" s="186">
        <v>0</v>
      </c>
      <c r="AI197" s="186">
        <v>0</v>
      </c>
      <c r="AJ197" s="186">
        <v>0</v>
      </c>
      <c r="AK197" s="186">
        <v>0</v>
      </c>
      <c r="AL197" s="186">
        <v>0</v>
      </c>
      <c r="AM197" s="186">
        <v>0</v>
      </c>
      <c r="AN197" s="186">
        <v>0</v>
      </c>
      <c r="AO197" s="186">
        <v>0</v>
      </c>
      <c r="AP197" s="186">
        <v>0</v>
      </c>
      <c r="AQ197" s="186">
        <v>0</v>
      </c>
      <c r="AR197" s="186">
        <v>0</v>
      </c>
      <c r="AS197" s="186">
        <v>0</v>
      </c>
      <c r="AT197" s="186">
        <v>0</v>
      </c>
      <c r="AW197" s="130"/>
      <c r="AX197" s="334"/>
      <c r="AY197" s="333"/>
      <c r="AZ197" s="333"/>
    </row>
    <row r="198" spans="1:52" s="140" customFormat="1">
      <c r="A198" s="189" t="s">
        <v>889</v>
      </c>
      <c r="B198" s="167" t="s">
        <v>963</v>
      </c>
      <c r="C198" s="184" t="s">
        <v>1034</v>
      </c>
      <c r="D198" s="184" t="s">
        <v>1034</v>
      </c>
      <c r="E198" s="186">
        <v>1104837</v>
      </c>
      <c r="F198" s="184" t="s">
        <v>1034</v>
      </c>
      <c r="G198" s="184">
        <v>6881328</v>
      </c>
      <c r="H198" s="184">
        <v>7974914</v>
      </c>
      <c r="I198" s="186">
        <v>3039579</v>
      </c>
      <c r="J198" s="186">
        <v>2452476</v>
      </c>
      <c r="K198" s="186">
        <v>3354645</v>
      </c>
      <c r="L198" s="186">
        <v>1937171</v>
      </c>
      <c r="M198" s="186">
        <v>2657380</v>
      </c>
      <c r="N198" s="186">
        <v>3329379</v>
      </c>
      <c r="O198" s="186">
        <v>3961707</v>
      </c>
      <c r="P198" s="186">
        <v>4473971</v>
      </c>
      <c r="Q198" s="186">
        <v>5529984</v>
      </c>
      <c r="R198" s="186">
        <v>2568489</v>
      </c>
      <c r="S198" s="186">
        <v>2268720</v>
      </c>
      <c r="T198" s="186">
        <v>2134579</v>
      </c>
      <c r="U198" s="186">
        <v>1912098</v>
      </c>
      <c r="V198" s="186">
        <v>2050832</v>
      </c>
      <c r="W198" s="186">
        <v>4621238</v>
      </c>
      <c r="X198" s="186">
        <v>5277554</v>
      </c>
      <c r="Y198" s="186">
        <v>7865950</v>
      </c>
      <c r="Z198" s="186">
        <v>2818602</v>
      </c>
      <c r="AA198" s="186">
        <v>4977321</v>
      </c>
      <c r="AB198" s="186">
        <v>17011350</v>
      </c>
      <c r="AC198" s="186">
        <v>11323256</v>
      </c>
      <c r="AD198" s="186">
        <v>4988365</v>
      </c>
      <c r="AE198" s="186">
        <v>7653361</v>
      </c>
      <c r="AF198" s="186">
        <v>7945506</v>
      </c>
      <c r="AG198" s="186">
        <v>9432534</v>
      </c>
      <c r="AH198" s="186">
        <v>9709863</v>
      </c>
      <c r="AI198" s="186">
        <v>8890052</v>
      </c>
      <c r="AJ198" s="186">
        <v>12050514</v>
      </c>
      <c r="AK198" s="186">
        <v>14373069</v>
      </c>
      <c r="AL198" s="186">
        <v>51341973</v>
      </c>
      <c r="AM198" s="186">
        <v>12184321</v>
      </c>
      <c r="AN198" s="186">
        <v>8600737</v>
      </c>
      <c r="AO198" s="186">
        <v>12810279</v>
      </c>
      <c r="AP198" s="186">
        <v>16301520</v>
      </c>
      <c r="AQ198" s="186">
        <v>21368471</v>
      </c>
      <c r="AR198" s="186">
        <v>39047506</v>
      </c>
      <c r="AS198" s="186">
        <v>25181057</v>
      </c>
      <c r="AT198" s="186">
        <v>17758741</v>
      </c>
      <c r="AW198" s="130"/>
      <c r="AX198" s="334"/>
      <c r="AY198" s="333"/>
      <c r="AZ198" s="333"/>
    </row>
    <row r="199" spans="1:52" s="140" customFormat="1">
      <c r="A199" s="183" t="s">
        <v>338</v>
      </c>
      <c r="B199" s="190" t="s">
        <v>1032</v>
      </c>
      <c r="C199" s="184" t="s">
        <v>1034</v>
      </c>
      <c r="D199" s="184" t="s">
        <v>1034</v>
      </c>
      <c r="E199" s="186">
        <v>40596</v>
      </c>
      <c r="F199" s="184" t="s">
        <v>1034</v>
      </c>
      <c r="G199" s="184">
        <v>2759785</v>
      </c>
      <c r="H199" s="184">
        <v>832879</v>
      </c>
      <c r="I199" s="184">
        <v>142687</v>
      </c>
      <c r="J199" s="184">
        <v>163686</v>
      </c>
      <c r="K199" s="184">
        <v>180890</v>
      </c>
      <c r="L199" s="184">
        <v>181245</v>
      </c>
      <c r="M199" s="184">
        <v>184315</v>
      </c>
      <c r="N199" s="184">
        <v>198442</v>
      </c>
      <c r="O199" s="184">
        <v>0</v>
      </c>
      <c r="P199" s="184">
        <v>0</v>
      </c>
      <c r="Q199" s="184">
        <v>0</v>
      </c>
      <c r="R199" s="184">
        <v>0</v>
      </c>
      <c r="S199" s="184">
        <v>0</v>
      </c>
      <c r="T199" s="184">
        <v>0</v>
      </c>
      <c r="U199" s="184">
        <v>0</v>
      </c>
      <c r="V199" s="184">
        <v>0</v>
      </c>
      <c r="W199" s="184">
        <v>0</v>
      </c>
      <c r="X199" s="184">
        <v>0</v>
      </c>
      <c r="Y199" s="184">
        <v>0</v>
      </c>
      <c r="Z199" s="184">
        <v>4922235</v>
      </c>
      <c r="AA199" s="184">
        <v>83400</v>
      </c>
      <c r="AB199" s="184">
        <v>83400</v>
      </c>
      <c r="AC199" s="184">
        <v>50000</v>
      </c>
      <c r="AD199" s="184">
        <v>50000</v>
      </c>
      <c r="AE199" s="184">
        <v>50000</v>
      </c>
      <c r="AF199" s="184">
        <v>50000</v>
      </c>
      <c r="AG199" s="184">
        <v>0</v>
      </c>
      <c r="AH199" s="184">
        <v>0</v>
      </c>
      <c r="AI199" s="184">
        <v>0</v>
      </c>
      <c r="AJ199" s="184">
        <v>38088</v>
      </c>
      <c r="AK199" s="184">
        <v>0</v>
      </c>
      <c r="AL199" s="184">
        <v>0</v>
      </c>
      <c r="AM199" s="184">
        <v>0</v>
      </c>
      <c r="AN199" s="184">
        <v>0</v>
      </c>
      <c r="AO199" s="184">
        <v>0</v>
      </c>
      <c r="AP199" s="184">
        <v>0</v>
      </c>
      <c r="AQ199" s="184">
        <v>0</v>
      </c>
      <c r="AR199" s="184">
        <v>0</v>
      </c>
      <c r="AS199" s="184">
        <v>0</v>
      </c>
      <c r="AT199" s="184">
        <v>0</v>
      </c>
      <c r="AW199" s="130"/>
      <c r="AX199" s="334"/>
      <c r="AY199" s="333"/>
      <c r="AZ199" s="333"/>
    </row>
    <row r="200" spans="1:52" s="140" customFormat="1">
      <c r="A200" s="183" t="s">
        <v>1047</v>
      </c>
      <c r="B200" s="190" t="s">
        <v>1049</v>
      </c>
      <c r="C200" s="184"/>
      <c r="D200" s="184"/>
      <c r="E200" s="186">
        <v>0</v>
      </c>
      <c r="F200" s="184"/>
      <c r="G200" s="186">
        <v>0</v>
      </c>
      <c r="H200" s="186">
        <v>0</v>
      </c>
      <c r="I200" s="186">
        <v>0</v>
      </c>
      <c r="J200" s="186">
        <v>0</v>
      </c>
      <c r="K200" s="186">
        <v>0</v>
      </c>
      <c r="L200" s="186">
        <v>0</v>
      </c>
      <c r="M200" s="186">
        <v>0</v>
      </c>
      <c r="N200" s="186">
        <v>0</v>
      </c>
      <c r="O200" s="186">
        <v>0</v>
      </c>
      <c r="P200" s="186">
        <v>0</v>
      </c>
      <c r="Q200" s="186">
        <v>0</v>
      </c>
      <c r="R200" s="186">
        <v>0</v>
      </c>
      <c r="S200" s="186">
        <v>0</v>
      </c>
      <c r="T200" s="186">
        <v>0</v>
      </c>
      <c r="U200" s="186">
        <v>0</v>
      </c>
      <c r="V200" s="186">
        <v>0</v>
      </c>
      <c r="W200" s="186">
        <v>0</v>
      </c>
      <c r="X200" s="186">
        <v>0</v>
      </c>
      <c r="Y200" s="186">
        <v>0</v>
      </c>
      <c r="Z200" s="186">
        <v>0</v>
      </c>
      <c r="AA200" s="186">
        <v>0</v>
      </c>
      <c r="AB200" s="186">
        <v>0</v>
      </c>
      <c r="AC200" s="186">
        <v>0</v>
      </c>
      <c r="AD200" s="186">
        <v>0</v>
      </c>
      <c r="AE200" s="186">
        <v>0</v>
      </c>
      <c r="AF200" s="186">
        <v>0</v>
      </c>
      <c r="AG200" s="186">
        <v>0</v>
      </c>
      <c r="AH200" s="186">
        <v>0</v>
      </c>
      <c r="AI200" s="186">
        <v>0</v>
      </c>
      <c r="AJ200" s="186">
        <v>0</v>
      </c>
      <c r="AK200" s="186">
        <v>0</v>
      </c>
      <c r="AL200" s="186">
        <v>0</v>
      </c>
      <c r="AM200" s="186">
        <v>0</v>
      </c>
      <c r="AN200" s="186">
        <v>0</v>
      </c>
      <c r="AO200" s="186">
        <v>0</v>
      </c>
      <c r="AP200" s="186">
        <v>0</v>
      </c>
      <c r="AQ200" s="186">
        <v>0</v>
      </c>
      <c r="AR200" s="186">
        <v>0</v>
      </c>
      <c r="AS200" s="186">
        <v>0</v>
      </c>
      <c r="AT200" s="186">
        <v>0</v>
      </c>
      <c r="AW200" s="130"/>
      <c r="AX200" s="334"/>
      <c r="AY200" s="333"/>
      <c r="AZ200" s="333"/>
    </row>
    <row r="201" spans="1:52" s="140" customFormat="1">
      <c r="A201" s="183" t="s">
        <v>1048</v>
      </c>
      <c r="B201" s="167" t="s">
        <v>1050</v>
      </c>
      <c r="C201" s="184" t="s">
        <v>1034</v>
      </c>
      <c r="D201" s="184" t="s">
        <v>1034</v>
      </c>
      <c r="E201" s="185">
        <v>746188229</v>
      </c>
      <c r="F201" s="184" t="s">
        <v>1034</v>
      </c>
      <c r="G201" s="185">
        <v>569670247</v>
      </c>
      <c r="H201" s="185">
        <v>546456585</v>
      </c>
      <c r="I201" s="185">
        <v>658348921</v>
      </c>
      <c r="J201" s="185">
        <v>642119697</v>
      </c>
      <c r="K201" s="185">
        <v>708277171</v>
      </c>
      <c r="L201" s="185">
        <v>620213771</v>
      </c>
      <c r="M201" s="185">
        <v>616811661</v>
      </c>
      <c r="N201" s="185">
        <v>581593021</v>
      </c>
      <c r="O201" s="185">
        <v>582812724</v>
      </c>
      <c r="P201" s="185">
        <v>577760852</v>
      </c>
      <c r="Q201" s="185">
        <v>593359581</v>
      </c>
      <c r="R201" s="185">
        <v>1038914229</v>
      </c>
      <c r="S201" s="185">
        <v>1069684857</v>
      </c>
      <c r="T201" s="185">
        <v>1072955049</v>
      </c>
      <c r="U201" s="185">
        <v>591454441</v>
      </c>
      <c r="V201" s="185">
        <v>598507450</v>
      </c>
      <c r="W201" s="185">
        <v>622287224</v>
      </c>
      <c r="X201" s="185">
        <v>645177027</v>
      </c>
      <c r="Y201" s="185">
        <v>742766402</v>
      </c>
      <c r="Z201" s="185">
        <v>782230227</v>
      </c>
      <c r="AA201" s="185">
        <v>811380157</v>
      </c>
      <c r="AB201" s="185">
        <v>865446171</v>
      </c>
      <c r="AC201" s="185">
        <v>896490772</v>
      </c>
      <c r="AD201" s="185">
        <v>904022454</v>
      </c>
      <c r="AE201" s="185">
        <v>959769293</v>
      </c>
      <c r="AF201" s="185">
        <v>996933780</v>
      </c>
      <c r="AG201" s="185">
        <v>1164539513</v>
      </c>
      <c r="AH201" s="185">
        <v>1123330728</v>
      </c>
      <c r="AI201" s="185">
        <v>957702201</v>
      </c>
      <c r="AJ201" s="185">
        <v>1172558815</v>
      </c>
      <c r="AK201" s="185">
        <v>1241667991</v>
      </c>
      <c r="AL201" s="185">
        <v>1586480361</v>
      </c>
      <c r="AM201" s="185">
        <v>1504881273</v>
      </c>
      <c r="AN201" s="185">
        <v>1515641401</v>
      </c>
      <c r="AO201" s="185">
        <v>1881374322</v>
      </c>
      <c r="AP201" s="185">
        <v>1927584076</v>
      </c>
      <c r="AQ201" s="185">
        <v>1862996892</v>
      </c>
      <c r="AR201" s="185">
        <v>1974613597</v>
      </c>
      <c r="AS201" s="185">
        <v>2991806627</v>
      </c>
      <c r="AT201" s="185">
        <v>2551849032</v>
      </c>
      <c r="AX201" s="333"/>
      <c r="AY201" s="333"/>
      <c r="AZ201" s="333"/>
    </row>
    <row r="202" spans="1:52" s="140" customFormat="1">
      <c r="A202" s="187" t="s">
        <v>578</v>
      </c>
      <c r="B202" s="188" t="s">
        <v>261</v>
      </c>
      <c r="C202" s="184" t="s">
        <v>1034</v>
      </c>
      <c r="D202" s="184" t="s">
        <v>1034</v>
      </c>
      <c r="E202" s="186">
        <v>161212322</v>
      </c>
      <c r="F202" s="184" t="s">
        <v>1034</v>
      </c>
      <c r="G202" s="184">
        <v>99177772</v>
      </c>
      <c r="H202" s="184">
        <v>115428192</v>
      </c>
      <c r="I202" s="186">
        <v>142958559</v>
      </c>
      <c r="J202" s="186">
        <v>210411210</v>
      </c>
      <c r="K202" s="186">
        <v>160144605</v>
      </c>
      <c r="L202" s="186">
        <v>105393509</v>
      </c>
      <c r="M202" s="186">
        <v>76512807</v>
      </c>
      <c r="N202" s="186">
        <v>83114932</v>
      </c>
      <c r="O202" s="186">
        <v>106409621</v>
      </c>
      <c r="P202" s="186">
        <v>100497627</v>
      </c>
      <c r="Q202" s="186">
        <v>90371120</v>
      </c>
      <c r="R202" s="186">
        <v>115591579</v>
      </c>
      <c r="S202" s="186">
        <v>87100903</v>
      </c>
      <c r="T202" s="186">
        <v>94551370</v>
      </c>
      <c r="U202" s="186">
        <v>105455171</v>
      </c>
      <c r="V202" s="186">
        <v>106294445</v>
      </c>
      <c r="W202" s="186">
        <v>108379968</v>
      </c>
      <c r="X202" s="186">
        <v>105693741</v>
      </c>
      <c r="Y202" s="186">
        <v>132036638</v>
      </c>
      <c r="Z202" s="186">
        <v>142382234</v>
      </c>
      <c r="AA202" s="186">
        <v>164522873</v>
      </c>
      <c r="AB202" s="186">
        <v>164663654</v>
      </c>
      <c r="AC202" s="186">
        <v>164807111</v>
      </c>
      <c r="AD202" s="186">
        <v>170497429</v>
      </c>
      <c r="AE202" s="186">
        <v>175019214</v>
      </c>
      <c r="AF202" s="186">
        <v>187813616</v>
      </c>
      <c r="AG202" s="186">
        <v>72543377</v>
      </c>
      <c r="AH202" s="186">
        <v>65932191</v>
      </c>
      <c r="AI202" s="186">
        <v>67091550</v>
      </c>
      <c r="AJ202" s="186">
        <v>51865103</v>
      </c>
      <c r="AK202" s="186">
        <v>75292881</v>
      </c>
      <c r="AL202" s="186">
        <v>92675154</v>
      </c>
      <c r="AM202" s="186">
        <v>78762386</v>
      </c>
      <c r="AN202" s="186">
        <v>80395280</v>
      </c>
      <c r="AO202" s="186">
        <v>157734735</v>
      </c>
      <c r="AP202" s="186">
        <v>86446122</v>
      </c>
      <c r="AQ202" s="186">
        <v>107529712</v>
      </c>
      <c r="AR202" s="186">
        <v>110432383</v>
      </c>
      <c r="AS202" s="186">
        <v>275286209</v>
      </c>
      <c r="AT202" s="186">
        <v>209912765</v>
      </c>
      <c r="AX202" s="333"/>
      <c r="AY202" s="333"/>
      <c r="AZ202" s="333"/>
    </row>
    <row r="203" spans="1:52" s="140" customFormat="1">
      <c r="A203" s="183" t="s">
        <v>579</v>
      </c>
      <c r="B203" s="167" t="s">
        <v>580</v>
      </c>
      <c r="C203" s="184" t="s">
        <v>1034</v>
      </c>
      <c r="D203" s="184" t="s">
        <v>1034</v>
      </c>
      <c r="E203" s="186">
        <v>37537112</v>
      </c>
      <c r="F203" s="184" t="s">
        <v>1034</v>
      </c>
      <c r="G203" s="184">
        <v>3991965</v>
      </c>
      <c r="H203" s="184">
        <v>27816403</v>
      </c>
      <c r="I203" s="186">
        <v>72167009</v>
      </c>
      <c r="J203" s="186">
        <v>147332675</v>
      </c>
      <c r="K203" s="186">
        <v>83343995</v>
      </c>
      <c r="L203" s="186">
        <v>99188965</v>
      </c>
      <c r="M203" s="186">
        <v>72795533</v>
      </c>
      <c r="N203" s="186">
        <v>70957503</v>
      </c>
      <c r="O203" s="186">
        <v>71417025</v>
      </c>
      <c r="P203" s="186">
        <v>87811615</v>
      </c>
      <c r="Q203" s="186">
        <v>87455989</v>
      </c>
      <c r="R203" s="186">
        <v>114943735</v>
      </c>
      <c r="S203" s="186">
        <v>86453059</v>
      </c>
      <c r="T203" s="186">
        <v>93903526</v>
      </c>
      <c r="U203" s="186">
        <v>104807327</v>
      </c>
      <c r="V203" s="186">
        <v>105646601</v>
      </c>
      <c r="W203" s="186">
        <v>106510424</v>
      </c>
      <c r="X203" s="186">
        <v>103747805</v>
      </c>
      <c r="Y203" s="186">
        <v>130169442</v>
      </c>
      <c r="Z203" s="186">
        <v>140526386</v>
      </c>
      <c r="AA203" s="186">
        <v>134006707</v>
      </c>
      <c r="AB203" s="186">
        <v>134145067</v>
      </c>
      <c r="AC203" s="186">
        <v>160339940</v>
      </c>
      <c r="AD203" s="186">
        <v>164133535</v>
      </c>
      <c r="AE203" s="186">
        <v>165697592</v>
      </c>
      <c r="AF203" s="186">
        <v>181011561</v>
      </c>
      <c r="AG203" s="186">
        <v>66634515</v>
      </c>
      <c r="AH203" s="186">
        <v>61655865</v>
      </c>
      <c r="AI203" s="186">
        <v>62851302</v>
      </c>
      <c r="AJ203" s="186">
        <v>47609939</v>
      </c>
      <c r="AK203" s="186">
        <v>71039305</v>
      </c>
      <c r="AL203" s="186">
        <v>88441685</v>
      </c>
      <c r="AM203" s="186">
        <v>74520053</v>
      </c>
      <c r="AN203" s="186">
        <v>73948602</v>
      </c>
      <c r="AO203" s="186">
        <v>153055549</v>
      </c>
      <c r="AP203" s="186">
        <v>79312384</v>
      </c>
      <c r="AQ203" s="186">
        <v>98395974</v>
      </c>
      <c r="AR203" s="186">
        <v>101298645</v>
      </c>
      <c r="AS203" s="186">
        <v>266152471</v>
      </c>
      <c r="AT203" s="186">
        <v>200779027</v>
      </c>
      <c r="AX203" s="333"/>
      <c r="AY203" s="333"/>
      <c r="AZ203" s="333"/>
    </row>
    <row r="204" spans="1:52" s="140" customFormat="1">
      <c r="A204" s="183" t="s">
        <v>581</v>
      </c>
      <c r="B204" s="167" t="s">
        <v>582</v>
      </c>
      <c r="C204" s="184" t="s">
        <v>1034</v>
      </c>
      <c r="D204" s="184" t="s">
        <v>1034</v>
      </c>
      <c r="E204" s="186">
        <v>52550</v>
      </c>
      <c r="F204" s="184" t="s">
        <v>1034</v>
      </c>
      <c r="G204" s="184">
        <v>0</v>
      </c>
      <c r="H204" s="184">
        <v>0</v>
      </c>
      <c r="I204" s="186">
        <v>0</v>
      </c>
      <c r="J204" s="186">
        <v>0</v>
      </c>
      <c r="K204" s="186">
        <v>0</v>
      </c>
      <c r="L204" s="186">
        <v>1016913</v>
      </c>
      <c r="M204" s="186">
        <v>0</v>
      </c>
      <c r="N204" s="186">
        <v>0</v>
      </c>
      <c r="O204" s="186">
        <v>0</v>
      </c>
      <c r="P204" s="186">
        <v>0</v>
      </c>
      <c r="Q204" s="186">
        <v>0</v>
      </c>
      <c r="R204" s="186">
        <v>0</v>
      </c>
      <c r="S204" s="186">
        <v>0</v>
      </c>
      <c r="T204" s="186">
        <v>0</v>
      </c>
      <c r="U204" s="186">
        <v>0</v>
      </c>
      <c r="V204" s="186">
        <v>0</v>
      </c>
      <c r="W204" s="186">
        <v>0</v>
      </c>
      <c r="X204" s="186">
        <v>104039</v>
      </c>
      <c r="Y204" s="186">
        <v>0</v>
      </c>
      <c r="Z204" s="186">
        <v>0</v>
      </c>
      <c r="AA204" s="186">
        <v>25893300</v>
      </c>
      <c r="AB204" s="186">
        <v>26114001</v>
      </c>
      <c r="AC204" s="186">
        <v>0</v>
      </c>
      <c r="AD204" s="186">
        <v>0</v>
      </c>
      <c r="AE204" s="186">
        <v>538323</v>
      </c>
      <c r="AF204" s="186">
        <v>0</v>
      </c>
      <c r="AG204" s="186">
        <v>257879</v>
      </c>
      <c r="AH204" s="186">
        <v>142588</v>
      </c>
      <c r="AI204" s="186">
        <v>106510</v>
      </c>
      <c r="AJ204" s="186">
        <v>121426</v>
      </c>
      <c r="AK204" s="186">
        <v>119838</v>
      </c>
      <c r="AL204" s="186">
        <v>99731</v>
      </c>
      <c r="AM204" s="186">
        <v>108595</v>
      </c>
      <c r="AN204" s="186">
        <v>2312940</v>
      </c>
      <c r="AO204" s="186">
        <v>545448</v>
      </c>
      <c r="AP204" s="186">
        <v>0</v>
      </c>
      <c r="AQ204" s="186">
        <v>0</v>
      </c>
      <c r="AR204" s="186">
        <v>0</v>
      </c>
      <c r="AS204" s="186">
        <v>0</v>
      </c>
      <c r="AT204" s="186">
        <v>0</v>
      </c>
      <c r="AX204" s="333"/>
      <c r="AY204" s="333"/>
      <c r="AZ204" s="333"/>
    </row>
    <row r="205" spans="1:52" s="140" customFormat="1">
      <c r="A205" s="183" t="s">
        <v>583</v>
      </c>
      <c r="B205" s="167" t="s">
        <v>584</v>
      </c>
      <c r="C205" s="184" t="s">
        <v>1034</v>
      </c>
      <c r="D205" s="184" t="s">
        <v>1034</v>
      </c>
      <c r="E205" s="186">
        <v>34343986</v>
      </c>
      <c r="F205" s="184" t="s">
        <v>1034</v>
      </c>
      <c r="G205" s="184">
        <v>29348911</v>
      </c>
      <c r="H205" s="184">
        <v>23126670</v>
      </c>
      <c r="I205" s="186">
        <v>9525130</v>
      </c>
      <c r="J205" s="186">
        <v>2272318</v>
      </c>
      <c r="K205" s="186">
        <v>3081445</v>
      </c>
      <c r="L205" s="186">
        <v>1976313</v>
      </c>
      <c r="M205" s="186">
        <v>821709</v>
      </c>
      <c r="N205" s="186">
        <v>3564380</v>
      </c>
      <c r="O205" s="186">
        <v>595341</v>
      </c>
      <c r="P205" s="186">
        <v>0</v>
      </c>
      <c r="Q205" s="186">
        <v>297288</v>
      </c>
      <c r="R205" s="186">
        <v>0</v>
      </c>
      <c r="S205" s="186">
        <v>0</v>
      </c>
      <c r="T205" s="186">
        <v>0</v>
      </c>
      <c r="U205" s="186">
        <v>0</v>
      </c>
      <c r="V205" s="186">
        <v>0</v>
      </c>
      <c r="W205" s="186">
        <v>1221700</v>
      </c>
      <c r="X205" s="186">
        <v>1194053</v>
      </c>
      <c r="Y205" s="186">
        <v>1219352</v>
      </c>
      <c r="Z205" s="186">
        <v>1208004</v>
      </c>
      <c r="AA205" s="186">
        <v>1244712</v>
      </c>
      <c r="AB205" s="186">
        <v>1026432</v>
      </c>
      <c r="AC205" s="186">
        <v>1097040</v>
      </c>
      <c r="AD205" s="186">
        <v>2233756</v>
      </c>
      <c r="AE205" s="186">
        <v>1086140</v>
      </c>
      <c r="AF205" s="186">
        <v>1152811</v>
      </c>
      <c r="AG205" s="186">
        <v>0</v>
      </c>
      <c r="AH205" s="186">
        <v>0</v>
      </c>
      <c r="AI205" s="186">
        <v>0</v>
      </c>
      <c r="AJ205" s="186">
        <v>0</v>
      </c>
      <c r="AK205" s="186">
        <v>0</v>
      </c>
      <c r="AL205" s="186">
        <v>0</v>
      </c>
      <c r="AM205" s="186">
        <v>0</v>
      </c>
      <c r="AN205" s="186">
        <v>0</v>
      </c>
      <c r="AO205" s="186">
        <v>0</v>
      </c>
      <c r="AP205" s="186">
        <v>0</v>
      </c>
      <c r="AQ205" s="186">
        <v>0</v>
      </c>
      <c r="AR205" s="186">
        <v>0</v>
      </c>
      <c r="AS205" s="186">
        <v>0</v>
      </c>
      <c r="AT205" s="186">
        <v>0</v>
      </c>
      <c r="AX205" s="333"/>
      <c r="AY205" s="333"/>
      <c r="AZ205" s="333"/>
    </row>
    <row r="206" spans="1:52" s="140" customFormat="1">
      <c r="A206" s="183" t="s">
        <v>881</v>
      </c>
      <c r="B206" s="167" t="s">
        <v>982</v>
      </c>
      <c r="C206" s="184" t="s">
        <v>1034</v>
      </c>
      <c r="D206" s="184" t="s">
        <v>1034</v>
      </c>
      <c r="E206" s="186">
        <v>89278674</v>
      </c>
      <c r="F206" s="184" t="s">
        <v>1034</v>
      </c>
      <c r="G206" s="184">
        <v>65836896</v>
      </c>
      <c r="H206" s="184">
        <v>64485119</v>
      </c>
      <c r="I206" s="186">
        <v>61266420</v>
      </c>
      <c r="J206" s="186">
        <v>60806217</v>
      </c>
      <c r="K206" s="186">
        <v>73719165</v>
      </c>
      <c r="L206" s="186">
        <v>3211318</v>
      </c>
      <c r="M206" s="186">
        <v>2895565</v>
      </c>
      <c r="N206" s="186">
        <v>8593049</v>
      </c>
      <c r="O206" s="186">
        <v>34397255</v>
      </c>
      <c r="P206" s="186">
        <v>12686012</v>
      </c>
      <c r="Q206" s="186">
        <v>2617843</v>
      </c>
      <c r="R206" s="186">
        <v>647844</v>
      </c>
      <c r="S206" s="186">
        <v>647844</v>
      </c>
      <c r="T206" s="186">
        <v>647844</v>
      </c>
      <c r="U206" s="186">
        <v>647844</v>
      </c>
      <c r="V206" s="186">
        <v>647844</v>
      </c>
      <c r="W206" s="186">
        <v>647844</v>
      </c>
      <c r="X206" s="186">
        <v>647844</v>
      </c>
      <c r="Y206" s="186">
        <v>647844</v>
      </c>
      <c r="Z206" s="186">
        <v>647844</v>
      </c>
      <c r="AA206" s="186">
        <v>3378154</v>
      </c>
      <c r="AB206" s="186">
        <v>3378154</v>
      </c>
      <c r="AC206" s="186">
        <v>3370131</v>
      </c>
      <c r="AD206" s="186">
        <v>4130138</v>
      </c>
      <c r="AE206" s="186">
        <v>7697159</v>
      </c>
      <c r="AF206" s="186">
        <v>5649244</v>
      </c>
      <c r="AG206" s="186">
        <v>5650983</v>
      </c>
      <c r="AH206" s="186">
        <v>4133738</v>
      </c>
      <c r="AI206" s="186">
        <v>4133738</v>
      </c>
      <c r="AJ206" s="186">
        <v>4133738</v>
      </c>
      <c r="AK206" s="186">
        <v>4133738</v>
      </c>
      <c r="AL206" s="186">
        <v>4133738</v>
      </c>
      <c r="AM206" s="186">
        <v>4133738</v>
      </c>
      <c r="AN206" s="186">
        <v>4133738</v>
      </c>
      <c r="AO206" s="186">
        <v>4133738</v>
      </c>
      <c r="AP206" s="186">
        <v>7133738</v>
      </c>
      <c r="AQ206" s="186">
        <v>9133738</v>
      </c>
      <c r="AR206" s="186">
        <v>9133738</v>
      </c>
      <c r="AS206" s="186">
        <v>9133738</v>
      </c>
      <c r="AT206" s="186">
        <v>9133738</v>
      </c>
      <c r="AX206" s="333"/>
      <c r="AY206" s="333"/>
      <c r="AZ206" s="333"/>
    </row>
    <row r="207" spans="1:52" s="140" customFormat="1">
      <c r="A207" s="187" t="s">
        <v>588</v>
      </c>
      <c r="B207" s="188" t="s">
        <v>198</v>
      </c>
      <c r="C207" s="184" t="s">
        <v>1034</v>
      </c>
      <c r="D207" s="184" t="s">
        <v>1034</v>
      </c>
      <c r="E207" s="186">
        <v>560175244</v>
      </c>
      <c r="F207" s="184" t="s">
        <v>1034</v>
      </c>
      <c r="G207" s="184">
        <v>447790811</v>
      </c>
      <c r="H207" s="184">
        <v>406864199</v>
      </c>
      <c r="I207" s="186">
        <v>482867141</v>
      </c>
      <c r="J207" s="186">
        <v>408446924</v>
      </c>
      <c r="K207" s="186">
        <v>524643338</v>
      </c>
      <c r="L207" s="186">
        <v>495703944</v>
      </c>
      <c r="M207" s="186">
        <v>519131775</v>
      </c>
      <c r="N207" s="186">
        <v>481534971</v>
      </c>
      <c r="O207" s="186">
        <v>461587998</v>
      </c>
      <c r="P207" s="186">
        <v>459302929</v>
      </c>
      <c r="Q207" s="186">
        <v>467682023</v>
      </c>
      <c r="R207" s="186">
        <v>431373226</v>
      </c>
      <c r="S207" s="186">
        <v>488291332</v>
      </c>
      <c r="T207" s="186">
        <v>486756756</v>
      </c>
      <c r="U207" s="186">
        <v>442842212</v>
      </c>
      <c r="V207" s="186">
        <v>449831090</v>
      </c>
      <c r="W207" s="186">
        <v>474534173</v>
      </c>
      <c r="X207" s="186">
        <v>499147998</v>
      </c>
      <c r="Y207" s="186">
        <v>571707790</v>
      </c>
      <c r="Z207" s="186">
        <v>599315710</v>
      </c>
      <c r="AA207" s="186">
        <v>595232574</v>
      </c>
      <c r="AB207" s="186">
        <v>646661211</v>
      </c>
      <c r="AC207" s="186">
        <v>676490544</v>
      </c>
      <c r="AD207" s="186">
        <v>679569681</v>
      </c>
      <c r="AE207" s="186">
        <v>730954713</v>
      </c>
      <c r="AF207" s="186">
        <v>742972304</v>
      </c>
      <c r="AG207" s="186">
        <v>829758897</v>
      </c>
      <c r="AH207" s="186">
        <v>723003889</v>
      </c>
      <c r="AI207" s="186">
        <v>660810140</v>
      </c>
      <c r="AJ207" s="186">
        <v>885736725</v>
      </c>
      <c r="AK207" s="186">
        <v>914108153</v>
      </c>
      <c r="AL207" s="186">
        <v>1231218245</v>
      </c>
      <c r="AM207" s="186">
        <v>1127738075</v>
      </c>
      <c r="AN207" s="186">
        <v>1130534759</v>
      </c>
      <c r="AO207" s="186">
        <v>1331035676</v>
      </c>
      <c r="AP207" s="186">
        <v>1340444709</v>
      </c>
      <c r="AQ207" s="186">
        <v>1204513317</v>
      </c>
      <c r="AR207" s="186">
        <v>1384819148</v>
      </c>
      <c r="AS207" s="186">
        <v>2064537815</v>
      </c>
      <c r="AT207" s="186">
        <v>1662378163</v>
      </c>
      <c r="AX207" s="333"/>
      <c r="AY207" s="333"/>
      <c r="AZ207" s="333"/>
    </row>
    <row r="208" spans="1:52" s="140" customFormat="1">
      <c r="A208" s="183" t="s">
        <v>579</v>
      </c>
      <c r="B208" s="167" t="s">
        <v>580</v>
      </c>
      <c r="C208" s="184" t="s">
        <v>1034</v>
      </c>
      <c r="D208" s="184" t="s">
        <v>1034</v>
      </c>
      <c r="E208" s="186">
        <v>413867587</v>
      </c>
      <c r="F208" s="184" t="s">
        <v>1034</v>
      </c>
      <c r="G208" s="184">
        <v>287739240</v>
      </c>
      <c r="H208" s="184">
        <v>245789539</v>
      </c>
      <c r="I208" s="186">
        <v>318602600</v>
      </c>
      <c r="J208" s="186">
        <v>238959964</v>
      </c>
      <c r="K208" s="186">
        <v>354886144</v>
      </c>
      <c r="L208" s="186">
        <v>332208026</v>
      </c>
      <c r="M208" s="186">
        <v>354683583</v>
      </c>
      <c r="N208" s="186">
        <v>319494045</v>
      </c>
      <c r="O208" s="186">
        <v>298525323</v>
      </c>
      <c r="P208" s="186">
        <v>294385837</v>
      </c>
      <c r="Q208" s="186">
        <v>296893362</v>
      </c>
      <c r="R208" s="186">
        <v>261712031</v>
      </c>
      <c r="S208" s="186">
        <v>317135048</v>
      </c>
      <c r="T208" s="186">
        <v>316683348</v>
      </c>
      <c r="U208" s="186">
        <v>272505793</v>
      </c>
      <c r="V208" s="186">
        <v>275787927</v>
      </c>
      <c r="W208" s="186">
        <v>296923526</v>
      </c>
      <c r="X208" s="186">
        <v>322251370</v>
      </c>
      <c r="Y208" s="186">
        <v>381876094</v>
      </c>
      <c r="Z208" s="186">
        <v>369433411</v>
      </c>
      <c r="AA208" s="186">
        <v>367902923</v>
      </c>
      <c r="AB208" s="186">
        <v>397951751</v>
      </c>
      <c r="AC208" s="186">
        <v>443690032</v>
      </c>
      <c r="AD208" s="186">
        <v>454478572</v>
      </c>
      <c r="AE208" s="186">
        <v>504068550</v>
      </c>
      <c r="AF208" s="186">
        <v>513498180</v>
      </c>
      <c r="AG208" s="186">
        <v>585990204</v>
      </c>
      <c r="AH208" s="186">
        <v>483139354</v>
      </c>
      <c r="AI208" s="186">
        <v>571858388</v>
      </c>
      <c r="AJ208" s="186">
        <v>804387480</v>
      </c>
      <c r="AK208" s="186">
        <v>824538577</v>
      </c>
      <c r="AL208" s="186">
        <v>1138020685</v>
      </c>
      <c r="AM208" s="186">
        <v>1002360772</v>
      </c>
      <c r="AN208" s="186">
        <v>1041685732</v>
      </c>
      <c r="AO208" s="186">
        <v>1268057676</v>
      </c>
      <c r="AP208" s="186">
        <v>1269467507</v>
      </c>
      <c r="AQ208" s="186">
        <v>1156317974</v>
      </c>
      <c r="AR208" s="186">
        <v>1335082669</v>
      </c>
      <c r="AS208" s="186">
        <v>1865237272</v>
      </c>
      <c r="AT208" s="186">
        <v>1463466724</v>
      </c>
      <c r="AX208" s="333"/>
      <c r="AY208" s="333"/>
      <c r="AZ208" s="333"/>
    </row>
    <row r="209" spans="1:52" s="140" customFormat="1">
      <c r="A209" s="183" t="s">
        <v>581</v>
      </c>
      <c r="B209" s="167" t="s">
        <v>582</v>
      </c>
      <c r="C209" s="184" t="s">
        <v>1034</v>
      </c>
      <c r="D209" s="184" t="s">
        <v>1034</v>
      </c>
      <c r="E209" s="186">
        <v>0</v>
      </c>
      <c r="F209" s="184" t="s">
        <v>1034</v>
      </c>
      <c r="G209" s="184">
        <v>0</v>
      </c>
      <c r="H209" s="184">
        <v>0</v>
      </c>
      <c r="I209" s="186">
        <v>0</v>
      </c>
      <c r="J209" s="186">
        <v>0</v>
      </c>
      <c r="K209" s="186">
        <v>0</v>
      </c>
      <c r="L209" s="186">
        <v>0</v>
      </c>
      <c r="M209" s="186">
        <v>0</v>
      </c>
      <c r="N209" s="186">
        <v>0</v>
      </c>
      <c r="O209" s="186">
        <v>0</v>
      </c>
      <c r="P209" s="186">
        <v>0</v>
      </c>
      <c r="Q209" s="186">
        <v>0</v>
      </c>
      <c r="R209" s="186">
        <v>0</v>
      </c>
      <c r="S209" s="186">
        <v>0</v>
      </c>
      <c r="T209" s="186">
        <v>0</v>
      </c>
      <c r="U209" s="186">
        <v>0</v>
      </c>
      <c r="V209" s="186">
        <v>0</v>
      </c>
      <c r="W209" s="186">
        <v>0</v>
      </c>
      <c r="X209" s="186">
        <v>0</v>
      </c>
      <c r="Y209" s="186">
        <v>0</v>
      </c>
      <c r="Z209" s="186">
        <v>20764479</v>
      </c>
      <c r="AA209" s="186">
        <v>13073413</v>
      </c>
      <c r="AB209" s="186">
        <v>32516595</v>
      </c>
      <c r="AC209" s="186">
        <v>18285241</v>
      </c>
      <c r="AD209" s="186">
        <v>12036756</v>
      </c>
      <c r="AE209" s="186">
        <v>9346869</v>
      </c>
      <c r="AF209" s="186">
        <v>14615222</v>
      </c>
      <c r="AG209" s="186">
        <v>15120874</v>
      </c>
      <c r="AH209" s="186">
        <v>15074277</v>
      </c>
      <c r="AI209" s="186">
        <v>7836593</v>
      </c>
      <c r="AJ209" s="186">
        <v>2711448</v>
      </c>
      <c r="AK209" s="186">
        <v>11979155</v>
      </c>
      <c r="AL209" s="186">
        <v>22370492</v>
      </c>
      <c r="AM209" s="186">
        <v>47315961</v>
      </c>
      <c r="AN209" s="186">
        <v>9132777</v>
      </c>
      <c r="AO209" s="186">
        <v>39988108</v>
      </c>
      <c r="AP209" s="186">
        <v>15811138</v>
      </c>
      <c r="AQ209" s="186">
        <v>3370728</v>
      </c>
      <c r="AR209" s="186">
        <v>20400538</v>
      </c>
      <c r="AS209" s="186">
        <v>15616979</v>
      </c>
      <c r="AT209" s="186">
        <v>16399354</v>
      </c>
      <c r="AX209" s="333"/>
      <c r="AY209" s="333"/>
      <c r="AZ209" s="333"/>
    </row>
    <row r="210" spans="1:52" s="140" customFormat="1">
      <c r="A210" s="183" t="s">
        <v>583</v>
      </c>
      <c r="B210" s="167" t="s">
        <v>584</v>
      </c>
      <c r="C210" s="184" t="s">
        <v>1034</v>
      </c>
      <c r="D210" s="184" t="s">
        <v>1034</v>
      </c>
      <c r="E210" s="186">
        <v>4240</v>
      </c>
      <c r="F210" s="184" t="s">
        <v>1034</v>
      </c>
      <c r="G210" s="184">
        <v>0</v>
      </c>
      <c r="H210" s="184">
        <v>0</v>
      </c>
      <c r="I210" s="186">
        <v>0</v>
      </c>
      <c r="J210" s="186">
        <v>5338874</v>
      </c>
      <c r="K210" s="186">
        <v>4417879</v>
      </c>
      <c r="L210" s="186">
        <v>4499139</v>
      </c>
      <c r="M210" s="186">
        <v>4287534</v>
      </c>
      <c r="N210" s="186">
        <v>0</v>
      </c>
      <c r="O210" s="186">
        <v>0</v>
      </c>
      <c r="P210" s="186">
        <v>0</v>
      </c>
      <c r="Q210" s="186">
        <v>0</v>
      </c>
      <c r="R210" s="186">
        <v>0</v>
      </c>
      <c r="S210" s="186">
        <v>0</v>
      </c>
      <c r="T210" s="186">
        <v>0</v>
      </c>
      <c r="U210" s="186">
        <v>0</v>
      </c>
      <c r="V210" s="186">
        <v>0</v>
      </c>
      <c r="W210" s="186">
        <v>611629</v>
      </c>
      <c r="X210" s="186">
        <v>0</v>
      </c>
      <c r="Y210" s="186">
        <v>0</v>
      </c>
      <c r="Z210" s="186">
        <v>3038903</v>
      </c>
      <c r="AA210" s="186">
        <v>3811590</v>
      </c>
      <c r="AB210" s="186">
        <v>5319976</v>
      </c>
      <c r="AC210" s="186">
        <v>1734084</v>
      </c>
      <c r="AD210" s="186">
        <v>0</v>
      </c>
      <c r="AE210" s="186">
        <v>0</v>
      </c>
      <c r="AF210" s="186">
        <v>0</v>
      </c>
      <c r="AG210" s="186">
        <v>4343805</v>
      </c>
      <c r="AH210" s="186">
        <v>6508530</v>
      </c>
      <c r="AI210" s="186">
        <v>7072030</v>
      </c>
      <c r="AJ210" s="186">
        <v>6522390</v>
      </c>
      <c r="AK210" s="186">
        <v>6576501</v>
      </c>
      <c r="AL210" s="186">
        <v>6217890</v>
      </c>
      <c r="AM210" s="186">
        <v>6503141</v>
      </c>
      <c r="AN210" s="186">
        <v>6485500</v>
      </c>
      <c r="AO210" s="186">
        <v>0</v>
      </c>
      <c r="AP210" s="186">
        <v>31258016</v>
      </c>
      <c r="AQ210" s="186">
        <v>18038634</v>
      </c>
      <c r="AR210" s="186">
        <v>0</v>
      </c>
      <c r="AS210" s="186">
        <v>0</v>
      </c>
      <c r="AT210" s="186">
        <v>0</v>
      </c>
      <c r="AX210" s="333"/>
      <c r="AY210" s="333"/>
      <c r="AZ210" s="333"/>
    </row>
    <row r="211" spans="1:52" s="140" customFormat="1">
      <c r="A211" s="183" t="s">
        <v>333</v>
      </c>
      <c r="B211" s="167" t="s">
        <v>408</v>
      </c>
      <c r="C211" s="184" t="s">
        <v>1034</v>
      </c>
      <c r="D211" s="184" t="s">
        <v>1034</v>
      </c>
      <c r="E211" s="186">
        <v>146303417</v>
      </c>
      <c r="F211" s="184" t="s">
        <v>1034</v>
      </c>
      <c r="G211" s="184">
        <v>160051571</v>
      </c>
      <c r="H211" s="184">
        <v>161074660</v>
      </c>
      <c r="I211" s="186">
        <v>164264541</v>
      </c>
      <c r="J211" s="186">
        <v>164148086</v>
      </c>
      <c r="K211" s="186">
        <v>165339315</v>
      </c>
      <c r="L211" s="186">
        <v>158996779</v>
      </c>
      <c r="M211" s="186">
        <v>160160658</v>
      </c>
      <c r="N211" s="186">
        <v>162040926</v>
      </c>
      <c r="O211" s="186">
        <v>163062675</v>
      </c>
      <c r="P211" s="186">
        <v>164917092</v>
      </c>
      <c r="Q211" s="186">
        <v>170788661</v>
      </c>
      <c r="R211" s="186">
        <v>169661195</v>
      </c>
      <c r="S211" s="186">
        <v>171156284</v>
      </c>
      <c r="T211" s="186">
        <v>170073408</v>
      </c>
      <c r="U211" s="186">
        <v>170336419</v>
      </c>
      <c r="V211" s="186">
        <v>174043163</v>
      </c>
      <c r="W211" s="186">
        <v>176999018</v>
      </c>
      <c r="X211" s="186">
        <v>176896628</v>
      </c>
      <c r="Y211" s="186">
        <v>189831696</v>
      </c>
      <c r="Z211" s="186">
        <v>206078917</v>
      </c>
      <c r="AA211" s="186">
        <v>210444648</v>
      </c>
      <c r="AB211" s="186">
        <v>210872889</v>
      </c>
      <c r="AC211" s="186">
        <v>212781187</v>
      </c>
      <c r="AD211" s="186">
        <v>213054353</v>
      </c>
      <c r="AE211" s="186">
        <v>217539294</v>
      </c>
      <c r="AF211" s="186">
        <v>214858902</v>
      </c>
      <c r="AG211" s="186">
        <v>224304014</v>
      </c>
      <c r="AH211" s="186">
        <v>218281728</v>
      </c>
      <c r="AI211" s="186">
        <v>74043129</v>
      </c>
      <c r="AJ211" s="186">
        <v>72115407</v>
      </c>
      <c r="AK211" s="186">
        <v>71013920</v>
      </c>
      <c r="AL211" s="186">
        <v>64609178</v>
      </c>
      <c r="AM211" s="186">
        <v>71558201</v>
      </c>
      <c r="AN211" s="186">
        <v>73230750</v>
      </c>
      <c r="AO211" s="186">
        <v>22989892</v>
      </c>
      <c r="AP211" s="186">
        <v>23908048</v>
      </c>
      <c r="AQ211" s="186">
        <v>26785981</v>
      </c>
      <c r="AR211" s="186">
        <v>29335941</v>
      </c>
      <c r="AS211" s="186">
        <v>183683564</v>
      </c>
      <c r="AT211" s="186">
        <v>182512085</v>
      </c>
      <c r="AX211" s="333"/>
      <c r="AY211" s="333"/>
      <c r="AZ211" s="333"/>
    </row>
    <row r="212" spans="1:52" s="140" customFormat="1">
      <c r="A212" s="187" t="s">
        <v>590</v>
      </c>
      <c r="B212" s="188" t="s">
        <v>199</v>
      </c>
      <c r="C212" s="184" t="s">
        <v>1034</v>
      </c>
      <c r="D212" s="184" t="s">
        <v>1034</v>
      </c>
      <c r="E212" s="186">
        <v>7611605</v>
      </c>
      <c r="F212" s="184" t="s">
        <v>1034</v>
      </c>
      <c r="G212" s="184">
        <v>1110159</v>
      </c>
      <c r="H212" s="184">
        <v>1115528</v>
      </c>
      <c r="I212" s="186">
        <v>1114868</v>
      </c>
      <c r="J212" s="186">
        <v>1117469</v>
      </c>
      <c r="K212" s="186">
        <v>0</v>
      </c>
      <c r="L212" s="186">
        <v>0</v>
      </c>
      <c r="M212" s="186">
        <v>1177757</v>
      </c>
      <c r="N212" s="186">
        <v>1174362</v>
      </c>
      <c r="O212" s="186">
        <v>1179260</v>
      </c>
      <c r="P212" s="186">
        <v>5411333</v>
      </c>
      <c r="Q212" s="186">
        <v>5412389</v>
      </c>
      <c r="R212" s="186">
        <v>457602193</v>
      </c>
      <c r="S212" s="186">
        <v>457814755</v>
      </c>
      <c r="T212" s="186">
        <v>458261436</v>
      </c>
      <c r="U212" s="186">
        <v>8166637</v>
      </c>
      <c r="V212" s="186">
        <v>8557098</v>
      </c>
      <c r="W212" s="186">
        <v>3707976</v>
      </c>
      <c r="X212" s="186">
        <v>3670181</v>
      </c>
      <c r="Y212" s="186">
        <v>1523810</v>
      </c>
      <c r="Z212" s="186">
        <v>1731269</v>
      </c>
      <c r="AA212" s="186">
        <v>1048190</v>
      </c>
      <c r="AB212" s="186">
        <v>1027532</v>
      </c>
      <c r="AC212" s="186">
        <v>7143042</v>
      </c>
      <c r="AD212" s="186">
        <v>6085216</v>
      </c>
      <c r="AE212" s="186">
        <v>6085216</v>
      </c>
      <c r="AF212" s="186">
        <v>17437710</v>
      </c>
      <c r="AG212" s="186">
        <v>213486771</v>
      </c>
      <c r="AH212" s="186">
        <v>283009589</v>
      </c>
      <c r="AI212" s="186">
        <v>6085216</v>
      </c>
      <c r="AJ212" s="186">
        <v>6085216</v>
      </c>
      <c r="AK212" s="186">
        <v>6085216</v>
      </c>
      <c r="AL212" s="186">
        <v>6085216</v>
      </c>
      <c r="AM212" s="186">
        <v>6085216</v>
      </c>
      <c r="AN212" s="186">
        <v>6085216</v>
      </c>
      <c r="AO212" s="186">
        <v>6085216</v>
      </c>
      <c r="AP212" s="186">
        <v>21090150</v>
      </c>
      <c r="AQ212" s="186">
        <v>23396302</v>
      </c>
      <c r="AR212" s="186">
        <v>24979144</v>
      </c>
      <c r="AS212" s="186">
        <v>25384282</v>
      </c>
      <c r="AT212" s="186">
        <v>6085265</v>
      </c>
      <c r="AX212" s="333"/>
      <c r="AY212" s="333"/>
      <c r="AZ212" s="333"/>
    </row>
    <row r="213" spans="1:52" s="140" customFormat="1">
      <c r="A213" s="183" t="s">
        <v>591</v>
      </c>
      <c r="B213" s="167" t="s">
        <v>592</v>
      </c>
      <c r="C213" s="184" t="s">
        <v>1034</v>
      </c>
      <c r="D213" s="184" t="s">
        <v>1034</v>
      </c>
      <c r="E213" s="186">
        <v>1182024</v>
      </c>
      <c r="F213" s="184" t="s">
        <v>1034</v>
      </c>
      <c r="G213" s="184">
        <v>1110159</v>
      </c>
      <c r="H213" s="184">
        <v>1115528</v>
      </c>
      <c r="I213" s="186">
        <v>1114868</v>
      </c>
      <c r="J213" s="186">
        <v>1117469</v>
      </c>
      <c r="K213" s="186">
        <v>0</v>
      </c>
      <c r="L213" s="186">
        <v>0</v>
      </c>
      <c r="M213" s="186">
        <v>1018046</v>
      </c>
      <c r="N213" s="186">
        <v>1014651</v>
      </c>
      <c r="O213" s="186">
        <v>1019549</v>
      </c>
      <c r="P213" s="186">
        <v>5251622</v>
      </c>
      <c r="Q213" s="186">
        <v>5252678</v>
      </c>
      <c r="R213" s="186">
        <v>5255975</v>
      </c>
      <c r="S213" s="186">
        <v>5565080</v>
      </c>
      <c r="T213" s="186">
        <v>5988684</v>
      </c>
      <c r="U213" s="186">
        <v>5954035</v>
      </c>
      <c r="V213" s="186">
        <v>5962756</v>
      </c>
      <c r="W213" s="186">
        <v>878891</v>
      </c>
      <c r="X213" s="186">
        <v>861622</v>
      </c>
      <c r="Y213" s="186">
        <v>0</v>
      </c>
      <c r="Z213" s="186">
        <v>0</v>
      </c>
      <c r="AA213" s="186">
        <v>0</v>
      </c>
      <c r="AB213" s="186">
        <v>0</v>
      </c>
      <c r="AC213" s="186">
        <v>0</v>
      </c>
      <c r="AD213" s="186">
        <v>0</v>
      </c>
      <c r="AE213" s="186">
        <v>0</v>
      </c>
      <c r="AF213" s="186">
        <v>11352494</v>
      </c>
      <c r="AG213" s="186">
        <v>207401555</v>
      </c>
      <c r="AH213" s="186">
        <v>276924373</v>
      </c>
      <c r="AI213" s="186">
        <v>0</v>
      </c>
      <c r="AJ213" s="186">
        <v>0</v>
      </c>
      <c r="AK213" s="186">
        <v>0</v>
      </c>
      <c r="AL213" s="186">
        <v>0</v>
      </c>
      <c r="AM213" s="186">
        <v>0</v>
      </c>
      <c r="AN213" s="186">
        <v>0</v>
      </c>
      <c r="AO213" s="186">
        <v>0</v>
      </c>
      <c r="AP213" s="186">
        <v>0</v>
      </c>
      <c r="AQ213" s="186">
        <v>0</v>
      </c>
      <c r="AR213" s="186">
        <v>0</v>
      </c>
      <c r="AS213" s="186">
        <v>0</v>
      </c>
      <c r="AT213" s="186">
        <v>0</v>
      </c>
      <c r="AX213" s="333"/>
      <c r="AY213" s="333"/>
      <c r="AZ213" s="333"/>
    </row>
    <row r="214" spans="1:52" s="140" customFormat="1">
      <c r="A214" s="183" t="s">
        <v>593</v>
      </c>
      <c r="B214" s="167" t="s">
        <v>594</v>
      </c>
      <c r="C214" s="184" t="s">
        <v>1034</v>
      </c>
      <c r="D214" s="184" t="s">
        <v>1034</v>
      </c>
      <c r="E214" s="186">
        <v>0</v>
      </c>
      <c r="F214" s="184" t="s">
        <v>1034</v>
      </c>
      <c r="G214" s="184">
        <v>0</v>
      </c>
      <c r="H214" s="184">
        <v>0</v>
      </c>
      <c r="I214" s="186">
        <v>0</v>
      </c>
      <c r="J214" s="186">
        <v>0</v>
      </c>
      <c r="K214" s="186">
        <v>0</v>
      </c>
      <c r="L214" s="186">
        <v>0</v>
      </c>
      <c r="M214" s="186">
        <v>0</v>
      </c>
      <c r="N214" s="186">
        <v>0</v>
      </c>
      <c r="O214" s="186">
        <v>0</v>
      </c>
      <c r="P214" s="186">
        <v>0</v>
      </c>
      <c r="Q214" s="186">
        <v>0</v>
      </c>
      <c r="R214" s="186">
        <v>0</v>
      </c>
      <c r="S214" s="186">
        <v>0</v>
      </c>
      <c r="T214" s="186">
        <v>0</v>
      </c>
      <c r="U214" s="186">
        <v>0</v>
      </c>
      <c r="V214" s="186">
        <v>0</v>
      </c>
      <c r="W214" s="186">
        <v>0</v>
      </c>
      <c r="X214" s="186">
        <v>0</v>
      </c>
      <c r="Y214" s="186">
        <v>0</v>
      </c>
      <c r="Z214" s="186">
        <v>0</v>
      </c>
      <c r="AA214" s="186">
        <v>0</v>
      </c>
      <c r="AB214" s="186">
        <v>0</v>
      </c>
      <c r="AC214" s="186">
        <v>0</v>
      </c>
      <c r="AD214" s="186">
        <v>0</v>
      </c>
      <c r="AE214" s="186">
        <v>0</v>
      </c>
      <c r="AF214" s="186">
        <v>0</v>
      </c>
      <c r="AG214" s="186">
        <v>0</v>
      </c>
      <c r="AH214" s="186">
        <v>0</v>
      </c>
      <c r="AI214" s="186">
        <v>0</v>
      </c>
      <c r="AJ214" s="186">
        <v>0</v>
      </c>
      <c r="AK214" s="186">
        <v>0</v>
      </c>
      <c r="AL214" s="186">
        <v>0</v>
      </c>
      <c r="AM214" s="186">
        <v>0</v>
      </c>
      <c r="AN214" s="186">
        <v>0</v>
      </c>
      <c r="AO214" s="186">
        <v>0</v>
      </c>
      <c r="AP214" s="186">
        <v>15004934</v>
      </c>
      <c r="AQ214" s="186">
        <v>17311086</v>
      </c>
      <c r="AR214" s="186">
        <v>18893928</v>
      </c>
      <c r="AS214" s="186">
        <v>19299017</v>
      </c>
      <c r="AT214" s="186">
        <v>0</v>
      </c>
      <c r="AX214" s="333"/>
      <c r="AY214" s="333"/>
      <c r="AZ214" s="333"/>
    </row>
    <row r="215" spans="1:52" s="140" customFormat="1">
      <c r="A215" s="183" t="s">
        <v>334</v>
      </c>
      <c r="B215" s="167" t="s">
        <v>409</v>
      </c>
      <c r="C215" s="184" t="s">
        <v>1034</v>
      </c>
      <c r="D215" s="184" t="s">
        <v>1034</v>
      </c>
      <c r="E215" s="186">
        <v>6429581</v>
      </c>
      <c r="F215" s="184" t="s">
        <v>1034</v>
      </c>
      <c r="G215" s="184">
        <v>0</v>
      </c>
      <c r="H215" s="184">
        <v>0</v>
      </c>
      <c r="I215" s="186">
        <v>0</v>
      </c>
      <c r="J215" s="186">
        <v>0</v>
      </c>
      <c r="K215" s="186">
        <v>0</v>
      </c>
      <c r="L215" s="186">
        <v>0</v>
      </c>
      <c r="M215" s="186">
        <v>159711</v>
      </c>
      <c r="N215" s="186">
        <v>159711</v>
      </c>
      <c r="O215" s="186">
        <v>159711</v>
      </c>
      <c r="P215" s="186">
        <v>159711</v>
      </c>
      <c r="Q215" s="186">
        <v>159711</v>
      </c>
      <c r="R215" s="186">
        <v>452346218</v>
      </c>
      <c r="S215" s="186">
        <v>452249675</v>
      </c>
      <c r="T215" s="186">
        <v>452272752</v>
      </c>
      <c r="U215" s="186">
        <v>2212602</v>
      </c>
      <c r="V215" s="186">
        <v>2594342</v>
      </c>
      <c r="W215" s="186">
        <v>2829085</v>
      </c>
      <c r="X215" s="186">
        <v>2808559</v>
      </c>
      <c r="Y215" s="186">
        <v>1523810</v>
      </c>
      <c r="Z215" s="186">
        <v>1731269</v>
      </c>
      <c r="AA215" s="186">
        <v>1048190</v>
      </c>
      <c r="AB215" s="186">
        <v>1027532</v>
      </c>
      <c r="AC215" s="186">
        <v>7143042</v>
      </c>
      <c r="AD215" s="186">
        <v>6085216</v>
      </c>
      <c r="AE215" s="186">
        <v>6085216</v>
      </c>
      <c r="AF215" s="186">
        <v>6085216</v>
      </c>
      <c r="AG215" s="186">
        <v>6085216</v>
      </c>
      <c r="AH215" s="186">
        <v>6085216</v>
      </c>
      <c r="AI215" s="186">
        <v>6085216</v>
      </c>
      <c r="AJ215" s="186">
        <v>6085216</v>
      </c>
      <c r="AK215" s="186">
        <v>6085216</v>
      </c>
      <c r="AL215" s="186">
        <v>6085216</v>
      </c>
      <c r="AM215" s="186">
        <v>6085216</v>
      </c>
      <c r="AN215" s="186">
        <v>6085216</v>
      </c>
      <c r="AO215" s="186">
        <v>6085216</v>
      </c>
      <c r="AP215" s="186">
        <v>6085216</v>
      </c>
      <c r="AQ215" s="186">
        <v>6085216</v>
      </c>
      <c r="AR215" s="186">
        <v>6085216</v>
      </c>
      <c r="AS215" s="186">
        <v>6085265</v>
      </c>
      <c r="AT215" s="186">
        <v>6085265</v>
      </c>
      <c r="AX215" s="333"/>
      <c r="AY215" s="333"/>
      <c r="AZ215" s="333"/>
    </row>
    <row r="216" spans="1:52" s="140" customFormat="1">
      <c r="A216" s="187" t="s">
        <v>598</v>
      </c>
      <c r="B216" s="188" t="s">
        <v>262</v>
      </c>
      <c r="C216" s="184" t="s">
        <v>1034</v>
      </c>
      <c r="D216" s="184" t="s">
        <v>1034</v>
      </c>
      <c r="E216" s="186">
        <v>17189058</v>
      </c>
      <c r="F216" s="184" t="s">
        <v>1034</v>
      </c>
      <c r="G216" s="184">
        <v>21591505</v>
      </c>
      <c r="H216" s="184">
        <v>23048666</v>
      </c>
      <c r="I216" s="186">
        <v>31408353</v>
      </c>
      <c r="J216" s="186">
        <v>22144094</v>
      </c>
      <c r="K216" s="186">
        <v>23489228</v>
      </c>
      <c r="L216" s="186">
        <v>19116318</v>
      </c>
      <c r="M216" s="186">
        <v>19989322</v>
      </c>
      <c r="N216" s="186">
        <v>15768756</v>
      </c>
      <c r="O216" s="186">
        <v>13635845</v>
      </c>
      <c r="P216" s="186">
        <v>12548963</v>
      </c>
      <c r="Q216" s="186">
        <v>29894049</v>
      </c>
      <c r="R216" s="186">
        <v>34347231</v>
      </c>
      <c r="S216" s="186">
        <v>36477867</v>
      </c>
      <c r="T216" s="186">
        <v>33385487</v>
      </c>
      <c r="U216" s="186">
        <v>34990421</v>
      </c>
      <c r="V216" s="186">
        <v>33824817</v>
      </c>
      <c r="W216" s="186">
        <v>35665107</v>
      </c>
      <c r="X216" s="186">
        <v>36665107</v>
      </c>
      <c r="Y216" s="186">
        <v>37498164</v>
      </c>
      <c r="Z216" s="186">
        <v>38801014</v>
      </c>
      <c r="AA216" s="186">
        <v>50576520</v>
      </c>
      <c r="AB216" s="186">
        <v>53093774</v>
      </c>
      <c r="AC216" s="186">
        <v>48050075</v>
      </c>
      <c r="AD216" s="186">
        <v>47870128</v>
      </c>
      <c r="AE216" s="186">
        <v>47710150</v>
      </c>
      <c r="AF216" s="186">
        <v>48710150</v>
      </c>
      <c r="AG216" s="186">
        <v>48750468</v>
      </c>
      <c r="AH216" s="186">
        <v>51385059</v>
      </c>
      <c r="AI216" s="186">
        <v>223715295</v>
      </c>
      <c r="AJ216" s="186">
        <v>228871771</v>
      </c>
      <c r="AK216" s="186">
        <v>246181741</v>
      </c>
      <c r="AL216" s="186">
        <v>256501746</v>
      </c>
      <c r="AM216" s="186">
        <v>292295596</v>
      </c>
      <c r="AN216" s="186">
        <v>298626146</v>
      </c>
      <c r="AO216" s="186">
        <v>386518695</v>
      </c>
      <c r="AP216" s="186">
        <v>479603095</v>
      </c>
      <c r="AQ216" s="186">
        <v>527557561</v>
      </c>
      <c r="AR216" s="186">
        <v>454382922</v>
      </c>
      <c r="AS216" s="186">
        <v>626598321</v>
      </c>
      <c r="AT216" s="186">
        <v>673472839</v>
      </c>
      <c r="AX216" s="333"/>
      <c r="AY216" s="333"/>
      <c r="AZ216" s="333"/>
    </row>
    <row r="217" spans="1:52" s="140" customFormat="1">
      <c r="A217" s="183" t="s">
        <v>579</v>
      </c>
      <c r="B217" s="167" t="s">
        <v>580</v>
      </c>
      <c r="C217" s="184" t="s">
        <v>1034</v>
      </c>
      <c r="D217" s="184" t="s">
        <v>1034</v>
      </c>
      <c r="E217" s="186">
        <v>6653687</v>
      </c>
      <c r="F217" s="184" t="s">
        <v>1034</v>
      </c>
      <c r="G217" s="184">
        <v>13173083</v>
      </c>
      <c r="H217" s="184">
        <v>14153368</v>
      </c>
      <c r="I217" s="186">
        <v>17190750</v>
      </c>
      <c r="J217" s="186">
        <v>15594540</v>
      </c>
      <c r="K217" s="186">
        <v>16102448</v>
      </c>
      <c r="L217" s="186">
        <v>11730961</v>
      </c>
      <c r="M217" s="186">
        <v>4625650</v>
      </c>
      <c r="N217" s="186">
        <v>12117452</v>
      </c>
      <c r="O217" s="186">
        <v>11984540</v>
      </c>
      <c r="P217" s="186">
        <v>10897658</v>
      </c>
      <c r="Q217" s="186">
        <v>12139847</v>
      </c>
      <c r="R217" s="186">
        <v>11985996</v>
      </c>
      <c r="S217" s="186">
        <v>11956921</v>
      </c>
      <c r="T217" s="186">
        <v>12107689</v>
      </c>
      <c r="U217" s="186">
        <v>17279906</v>
      </c>
      <c r="V217" s="186">
        <v>14443250</v>
      </c>
      <c r="W217" s="186">
        <v>14443250</v>
      </c>
      <c r="X217" s="186">
        <v>14443250</v>
      </c>
      <c r="Y217" s="186">
        <v>14938359</v>
      </c>
      <c r="Z217" s="186">
        <v>16241209</v>
      </c>
      <c r="AA217" s="186">
        <v>21848753</v>
      </c>
      <c r="AB217" s="186">
        <v>21848753</v>
      </c>
      <c r="AC217" s="186">
        <v>22990270</v>
      </c>
      <c r="AD217" s="186">
        <v>21810323</v>
      </c>
      <c r="AE217" s="186">
        <v>21650345</v>
      </c>
      <c r="AF217" s="186">
        <v>21650345</v>
      </c>
      <c r="AG217" s="186">
        <v>21690663</v>
      </c>
      <c r="AH217" s="186">
        <v>22980711</v>
      </c>
      <c r="AI217" s="186">
        <v>195310930</v>
      </c>
      <c r="AJ217" s="186">
        <v>197969906</v>
      </c>
      <c r="AK217" s="186">
        <v>211705312</v>
      </c>
      <c r="AL217" s="186">
        <v>222025317</v>
      </c>
      <c r="AM217" s="186">
        <v>256807833</v>
      </c>
      <c r="AN217" s="186">
        <v>260745428</v>
      </c>
      <c r="AO217" s="186">
        <v>334471037</v>
      </c>
      <c r="AP217" s="186">
        <v>427212209</v>
      </c>
      <c r="AQ217" s="186">
        <v>468755360</v>
      </c>
      <c r="AR217" s="186">
        <v>387306759</v>
      </c>
      <c r="AS217" s="186">
        <v>548138857</v>
      </c>
      <c r="AT217" s="186">
        <v>590189781</v>
      </c>
      <c r="AX217" s="333"/>
      <c r="AY217" s="333"/>
      <c r="AZ217" s="333"/>
    </row>
    <row r="218" spans="1:52" s="140" customFormat="1">
      <c r="A218" s="187" t="s">
        <v>335</v>
      </c>
      <c r="B218" s="188" t="s">
        <v>410</v>
      </c>
      <c r="C218" s="184" t="s">
        <v>1034</v>
      </c>
      <c r="D218" s="184" t="s">
        <v>1034</v>
      </c>
      <c r="E218" s="186">
        <v>10535371</v>
      </c>
      <c r="F218" s="184" t="s">
        <v>1034</v>
      </c>
      <c r="G218" s="184">
        <v>8418422</v>
      </c>
      <c r="H218" s="184">
        <v>8895298</v>
      </c>
      <c r="I218" s="186">
        <v>14217603</v>
      </c>
      <c r="J218" s="186">
        <v>6549554</v>
      </c>
      <c r="K218" s="186">
        <v>7386780</v>
      </c>
      <c r="L218" s="186">
        <v>7385357</v>
      </c>
      <c r="M218" s="186">
        <v>15363672</v>
      </c>
      <c r="N218" s="186">
        <v>3651304</v>
      </c>
      <c r="O218" s="186">
        <v>1651305</v>
      </c>
      <c r="P218" s="186">
        <v>1651305</v>
      </c>
      <c r="Q218" s="186">
        <v>17754202</v>
      </c>
      <c r="R218" s="186">
        <v>22361235</v>
      </c>
      <c r="S218" s="186">
        <v>24520946</v>
      </c>
      <c r="T218" s="186">
        <v>21277798</v>
      </c>
      <c r="U218" s="186">
        <v>17710515</v>
      </c>
      <c r="V218" s="186">
        <v>19381567</v>
      </c>
      <c r="W218" s="186">
        <v>21221857</v>
      </c>
      <c r="X218" s="186">
        <v>22221857</v>
      </c>
      <c r="Y218" s="186">
        <v>22559805</v>
      </c>
      <c r="Z218" s="186">
        <v>22559805</v>
      </c>
      <c r="AA218" s="186">
        <v>28727767</v>
      </c>
      <c r="AB218" s="186">
        <v>31245021</v>
      </c>
      <c r="AC218" s="186">
        <v>25059805</v>
      </c>
      <c r="AD218" s="186">
        <v>26059805</v>
      </c>
      <c r="AE218" s="186">
        <v>26059805</v>
      </c>
      <c r="AF218" s="186">
        <v>27059805</v>
      </c>
      <c r="AG218" s="186">
        <v>27059805</v>
      </c>
      <c r="AH218" s="186">
        <v>28404348</v>
      </c>
      <c r="AI218" s="186">
        <v>28404365</v>
      </c>
      <c r="AJ218" s="186">
        <v>30901865</v>
      </c>
      <c r="AK218" s="186">
        <v>34476429</v>
      </c>
      <c r="AL218" s="186">
        <v>34476429</v>
      </c>
      <c r="AM218" s="186">
        <v>35487763</v>
      </c>
      <c r="AN218" s="186">
        <v>37880718</v>
      </c>
      <c r="AO218" s="186">
        <v>52047658</v>
      </c>
      <c r="AP218" s="186">
        <v>52390886</v>
      </c>
      <c r="AQ218" s="186">
        <v>58802201</v>
      </c>
      <c r="AR218" s="186">
        <v>67076163</v>
      </c>
      <c r="AS218" s="186">
        <v>78459464</v>
      </c>
      <c r="AT218" s="186">
        <v>83283058</v>
      </c>
      <c r="AX218" s="333"/>
      <c r="AY218" s="333"/>
      <c r="AZ218" s="333"/>
    </row>
    <row r="219" spans="1:52" s="140" customFormat="1">
      <c r="A219" s="183" t="s">
        <v>336</v>
      </c>
      <c r="B219" s="167" t="s">
        <v>389</v>
      </c>
      <c r="C219" s="184" t="s">
        <v>1034</v>
      </c>
      <c r="D219" s="184" t="s">
        <v>1034</v>
      </c>
      <c r="E219" s="186">
        <v>0</v>
      </c>
      <c r="F219" s="184" t="s">
        <v>1034</v>
      </c>
      <c r="G219" s="184">
        <v>0</v>
      </c>
      <c r="H219" s="184">
        <v>0</v>
      </c>
      <c r="I219" s="186">
        <v>0</v>
      </c>
      <c r="J219" s="186">
        <v>0</v>
      </c>
      <c r="K219" s="186">
        <v>0</v>
      </c>
      <c r="L219" s="186">
        <v>0</v>
      </c>
      <c r="M219" s="186">
        <v>0</v>
      </c>
      <c r="N219" s="186">
        <v>0</v>
      </c>
      <c r="O219" s="186">
        <v>0</v>
      </c>
      <c r="P219" s="186">
        <v>0</v>
      </c>
      <c r="Q219" s="186">
        <v>0</v>
      </c>
      <c r="R219" s="186">
        <v>0</v>
      </c>
      <c r="S219" s="186">
        <v>0</v>
      </c>
      <c r="T219" s="186">
        <v>0</v>
      </c>
      <c r="U219" s="186">
        <v>0</v>
      </c>
      <c r="V219" s="186">
        <v>0</v>
      </c>
      <c r="W219" s="186">
        <v>0</v>
      </c>
      <c r="X219" s="186">
        <v>0</v>
      </c>
      <c r="Y219" s="186">
        <v>0</v>
      </c>
      <c r="Z219" s="186">
        <v>0</v>
      </c>
      <c r="AA219" s="186">
        <v>0</v>
      </c>
      <c r="AB219" s="186">
        <v>0</v>
      </c>
      <c r="AC219" s="186">
        <v>0</v>
      </c>
      <c r="AD219" s="186">
        <v>0</v>
      </c>
      <c r="AE219" s="186">
        <v>0</v>
      </c>
      <c r="AF219" s="186">
        <v>0</v>
      </c>
      <c r="AG219" s="186">
        <v>0</v>
      </c>
      <c r="AH219" s="186">
        <v>0</v>
      </c>
      <c r="AI219" s="186">
        <v>0</v>
      </c>
      <c r="AJ219" s="186">
        <v>0</v>
      </c>
      <c r="AK219" s="186">
        <v>0</v>
      </c>
      <c r="AL219" s="186">
        <v>0</v>
      </c>
      <c r="AM219" s="186">
        <v>0</v>
      </c>
      <c r="AN219" s="186">
        <v>0</v>
      </c>
      <c r="AO219" s="186">
        <v>0</v>
      </c>
      <c r="AP219" s="186">
        <v>0</v>
      </c>
      <c r="AQ219" s="186">
        <v>0</v>
      </c>
      <c r="AR219" s="186">
        <v>0</v>
      </c>
      <c r="AS219" s="186">
        <v>0</v>
      </c>
      <c r="AT219" s="186">
        <v>0</v>
      </c>
      <c r="AX219" s="333"/>
      <c r="AY219" s="333"/>
      <c r="AZ219" s="333"/>
    </row>
    <row r="220" spans="1:52" s="140" customFormat="1">
      <c r="A220" s="183" t="s">
        <v>838</v>
      </c>
      <c r="B220" s="167" t="s">
        <v>968</v>
      </c>
      <c r="C220" s="184" t="s">
        <v>1034</v>
      </c>
      <c r="D220" s="184" t="s">
        <v>1034</v>
      </c>
      <c r="E220" s="185">
        <v>40342279</v>
      </c>
      <c r="F220" s="184" t="s">
        <v>1034</v>
      </c>
      <c r="G220" s="185">
        <v>69171398</v>
      </c>
      <c r="H220" s="185">
        <v>65032128</v>
      </c>
      <c r="I220" s="185">
        <v>57842220</v>
      </c>
      <c r="J220" s="185">
        <v>59220657</v>
      </c>
      <c r="K220" s="185">
        <v>58263544</v>
      </c>
      <c r="L220" s="185">
        <v>59111102</v>
      </c>
      <c r="M220" s="185">
        <v>59883520</v>
      </c>
      <c r="N220" s="185">
        <v>70388018</v>
      </c>
      <c r="O220" s="185">
        <v>63293778</v>
      </c>
      <c r="P220" s="185">
        <v>61969099</v>
      </c>
      <c r="Q220" s="185">
        <v>45803425</v>
      </c>
      <c r="R220" s="185">
        <v>42274739</v>
      </c>
      <c r="S220" s="185">
        <v>43334298</v>
      </c>
      <c r="T220" s="185">
        <v>27886863</v>
      </c>
      <c r="U220" s="185">
        <v>30910247</v>
      </c>
      <c r="V220" s="185">
        <v>35854010</v>
      </c>
      <c r="W220" s="185">
        <v>35038418</v>
      </c>
      <c r="X220" s="185">
        <v>36407976</v>
      </c>
      <c r="Y220" s="185">
        <v>39402754</v>
      </c>
      <c r="Z220" s="185">
        <v>41045959</v>
      </c>
      <c r="AA220" s="185">
        <v>39989526</v>
      </c>
      <c r="AB220" s="185">
        <v>44799058</v>
      </c>
      <c r="AC220" s="185">
        <v>49981957</v>
      </c>
      <c r="AD220" s="185">
        <v>45988459</v>
      </c>
      <c r="AE220" s="185">
        <v>48904018</v>
      </c>
      <c r="AF220" s="185">
        <v>51692769</v>
      </c>
      <c r="AG220" s="185">
        <v>49832847</v>
      </c>
      <c r="AH220" s="185">
        <v>48425597</v>
      </c>
      <c r="AI220" s="185">
        <v>54034693</v>
      </c>
      <c r="AJ220" s="185">
        <v>59824652</v>
      </c>
      <c r="AK220" s="185">
        <v>70888874</v>
      </c>
      <c r="AL220" s="185">
        <v>71282021</v>
      </c>
      <c r="AM220" s="185">
        <v>91123686</v>
      </c>
      <c r="AN220" s="185">
        <v>96873528</v>
      </c>
      <c r="AO220" s="185">
        <v>111934971</v>
      </c>
      <c r="AP220" s="185">
        <v>193731432</v>
      </c>
      <c r="AQ220" s="185">
        <v>251414788</v>
      </c>
      <c r="AR220" s="185">
        <v>282076195</v>
      </c>
      <c r="AS220" s="185">
        <v>316830987</v>
      </c>
      <c r="AT220" s="185">
        <v>337683857</v>
      </c>
      <c r="AX220" s="333"/>
      <c r="AY220" s="333"/>
      <c r="AZ220" s="333"/>
    </row>
    <row r="221" spans="1:52" s="140" customFormat="1">
      <c r="A221" s="183" t="s">
        <v>658</v>
      </c>
      <c r="B221" s="167" t="s">
        <v>659</v>
      </c>
      <c r="C221" s="184" t="s">
        <v>1034</v>
      </c>
      <c r="D221" s="184" t="s">
        <v>1034</v>
      </c>
      <c r="E221" s="186">
        <v>39115109</v>
      </c>
      <c r="F221" s="184" t="s">
        <v>1034</v>
      </c>
      <c r="G221" s="184">
        <v>67891966</v>
      </c>
      <c r="H221" s="184">
        <v>63761196</v>
      </c>
      <c r="I221" s="186">
        <v>56412339</v>
      </c>
      <c r="J221" s="186">
        <v>57631065</v>
      </c>
      <c r="K221" s="186">
        <v>55749663</v>
      </c>
      <c r="L221" s="186">
        <v>56597221</v>
      </c>
      <c r="M221" s="186">
        <v>57405639</v>
      </c>
      <c r="N221" s="186">
        <v>64910137</v>
      </c>
      <c r="O221" s="186">
        <v>58815897</v>
      </c>
      <c r="P221" s="186">
        <v>58796929</v>
      </c>
      <c r="Q221" s="186">
        <v>17481899</v>
      </c>
      <c r="R221" s="186">
        <v>14044613</v>
      </c>
      <c r="S221" s="186">
        <v>15043972</v>
      </c>
      <c r="T221" s="186">
        <v>16487318</v>
      </c>
      <c r="U221" s="186">
        <v>18974673</v>
      </c>
      <c r="V221" s="186">
        <v>20618264</v>
      </c>
      <c r="W221" s="186">
        <v>21505942</v>
      </c>
      <c r="X221" s="186">
        <v>22511380</v>
      </c>
      <c r="Y221" s="186">
        <v>25216627</v>
      </c>
      <c r="Z221" s="186">
        <v>26320368</v>
      </c>
      <c r="AA221" s="186">
        <v>28070874</v>
      </c>
      <c r="AB221" s="186">
        <v>30060902</v>
      </c>
      <c r="AC221" s="186">
        <v>40657043</v>
      </c>
      <c r="AD221" s="186">
        <v>35017279</v>
      </c>
      <c r="AE221" s="186">
        <v>36462336</v>
      </c>
      <c r="AF221" s="186">
        <v>38754150</v>
      </c>
      <c r="AG221" s="186">
        <v>36076851</v>
      </c>
      <c r="AH221" s="186">
        <v>32903279</v>
      </c>
      <c r="AI221" s="186">
        <v>37833205</v>
      </c>
      <c r="AJ221" s="186">
        <v>43132117</v>
      </c>
      <c r="AK221" s="186">
        <v>52706921</v>
      </c>
      <c r="AL221" s="186">
        <v>51889472</v>
      </c>
      <c r="AM221" s="186">
        <v>70154674</v>
      </c>
      <c r="AN221" s="186">
        <v>75904516</v>
      </c>
      <c r="AO221" s="186">
        <v>87666475</v>
      </c>
      <c r="AP221" s="186">
        <v>169462936</v>
      </c>
      <c r="AQ221" s="186">
        <v>223631542</v>
      </c>
      <c r="AR221" s="186">
        <v>250120500</v>
      </c>
      <c r="AS221" s="186">
        <v>168013992</v>
      </c>
      <c r="AT221" s="186">
        <v>186610872</v>
      </c>
      <c r="AX221" s="333"/>
      <c r="AY221" s="333"/>
      <c r="AZ221" s="333"/>
    </row>
    <row r="222" spans="1:52" s="140" customFormat="1">
      <c r="A222" s="183" t="s">
        <v>660</v>
      </c>
      <c r="B222" s="167" t="s">
        <v>661</v>
      </c>
      <c r="C222" s="184" t="s">
        <v>1034</v>
      </c>
      <c r="D222" s="184" t="s">
        <v>1034</v>
      </c>
      <c r="E222" s="186">
        <v>1172170</v>
      </c>
      <c r="F222" s="184" t="s">
        <v>1034</v>
      </c>
      <c r="G222" s="184">
        <v>1172932</v>
      </c>
      <c r="H222" s="184">
        <v>1172932</v>
      </c>
      <c r="I222" s="186">
        <v>1172170</v>
      </c>
      <c r="J222" s="186">
        <v>1172170</v>
      </c>
      <c r="K222" s="186">
        <v>2228170</v>
      </c>
      <c r="L222" s="186">
        <v>2228170</v>
      </c>
      <c r="M222" s="186">
        <v>2228170</v>
      </c>
      <c r="N222" s="186">
        <v>5228170</v>
      </c>
      <c r="O222" s="186">
        <v>4228170</v>
      </c>
      <c r="P222" s="186">
        <v>3172170</v>
      </c>
      <c r="Q222" s="186">
        <v>28321526</v>
      </c>
      <c r="R222" s="186">
        <v>28230126</v>
      </c>
      <c r="S222" s="186">
        <v>28290326</v>
      </c>
      <c r="T222" s="186">
        <v>11168070</v>
      </c>
      <c r="U222" s="186">
        <v>11691370</v>
      </c>
      <c r="V222" s="186">
        <v>15029086</v>
      </c>
      <c r="W222" s="186">
        <v>13389696</v>
      </c>
      <c r="X222" s="186">
        <v>13792606</v>
      </c>
      <c r="Y222" s="186">
        <v>14047574</v>
      </c>
      <c r="Z222" s="186">
        <v>14647784</v>
      </c>
      <c r="AA222" s="186">
        <v>11918652</v>
      </c>
      <c r="AB222" s="186">
        <v>14738156</v>
      </c>
      <c r="AC222" s="186">
        <v>9324914</v>
      </c>
      <c r="AD222" s="186">
        <v>10971180</v>
      </c>
      <c r="AE222" s="186">
        <v>12441682</v>
      </c>
      <c r="AF222" s="186">
        <v>12938619</v>
      </c>
      <c r="AG222" s="186">
        <v>13755996</v>
      </c>
      <c r="AH222" s="186">
        <v>15522318</v>
      </c>
      <c r="AI222" s="186">
        <v>16201488</v>
      </c>
      <c r="AJ222" s="186">
        <v>16692535</v>
      </c>
      <c r="AK222" s="186">
        <v>18181953</v>
      </c>
      <c r="AL222" s="186">
        <v>19392549</v>
      </c>
      <c r="AM222" s="186">
        <v>20969012</v>
      </c>
      <c r="AN222" s="186">
        <v>20969012</v>
      </c>
      <c r="AO222" s="186">
        <v>24268496</v>
      </c>
      <c r="AP222" s="186">
        <v>24268496</v>
      </c>
      <c r="AQ222" s="186">
        <v>27783246</v>
      </c>
      <c r="AR222" s="186">
        <v>31955695</v>
      </c>
      <c r="AS222" s="186">
        <v>33816995</v>
      </c>
      <c r="AT222" s="186">
        <v>36072985</v>
      </c>
      <c r="AX222" s="333"/>
      <c r="AY222" s="333"/>
      <c r="AZ222" s="333"/>
    </row>
    <row r="223" spans="1:52" s="140" customFormat="1">
      <c r="A223" s="183" t="s">
        <v>662</v>
      </c>
      <c r="B223" s="167" t="s">
        <v>197</v>
      </c>
      <c r="C223" s="184" t="s">
        <v>1034</v>
      </c>
      <c r="D223" s="184" t="s">
        <v>1034</v>
      </c>
      <c r="E223" s="186">
        <v>0</v>
      </c>
      <c r="F223" s="184" t="s">
        <v>1034</v>
      </c>
      <c r="G223" s="184">
        <v>0</v>
      </c>
      <c r="H223" s="184">
        <v>0</v>
      </c>
      <c r="I223" s="186">
        <v>0</v>
      </c>
      <c r="J223" s="186">
        <v>0</v>
      </c>
      <c r="K223" s="186">
        <v>0</v>
      </c>
      <c r="L223" s="186">
        <v>0</v>
      </c>
      <c r="M223" s="186">
        <v>0</v>
      </c>
      <c r="N223" s="186">
        <v>0</v>
      </c>
      <c r="O223" s="186">
        <v>0</v>
      </c>
      <c r="P223" s="186">
        <v>0</v>
      </c>
      <c r="Q223" s="186">
        <v>0</v>
      </c>
      <c r="R223" s="186">
        <v>0</v>
      </c>
      <c r="S223" s="186">
        <v>0</v>
      </c>
      <c r="T223" s="186">
        <v>0</v>
      </c>
      <c r="U223" s="186">
        <v>0</v>
      </c>
      <c r="V223" s="186">
        <v>0</v>
      </c>
      <c r="W223" s="186">
        <v>0</v>
      </c>
      <c r="X223" s="186">
        <v>0</v>
      </c>
      <c r="Y223" s="186">
        <v>0</v>
      </c>
      <c r="Z223" s="186">
        <v>0</v>
      </c>
      <c r="AA223" s="186">
        <v>0</v>
      </c>
      <c r="AB223" s="186">
        <v>0</v>
      </c>
      <c r="AC223" s="186">
        <v>0</v>
      </c>
      <c r="AD223" s="186">
        <v>0</v>
      </c>
      <c r="AE223" s="186">
        <v>0</v>
      </c>
      <c r="AF223" s="186">
        <v>0</v>
      </c>
      <c r="AG223" s="186">
        <v>0</v>
      </c>
      <c r="AH223" s="186">
        <v>0</v>
      </c>
      <c r="AI223" s="186">
        <v>0</v>
      </c>
      <c r="AJ223" s="186">
        <v>0</v>
      </c>
      <c r="AK223" s="186">
        <v>0</v>
      </c>
      <c r="AL223" s="186">
        <v>0</v>
      </c>
      <c r="AM223" s="186">
        <v>0</v>
      </c>
      <c r="AN223" s="186">
        <v>0</v>
      </c>
      <c r="AO223" s="186">
        <v>0</v>
      </c>
      <c r="AP223" s="186">
        <v>0</v>
      </c>
      <c r="AQ223" s="186">
        <v>0</v>
      </c>
      <c r="AR223" s="186">
        <v>0</v>
      </c>
      <c r="AS223" s="186">
        <v>115000000</v>
      </c>
      <c r="AT223" s="186">
        <v>115000000</v>
      </c>
      <c r="AX223" s="333"/>
      <c r="AY223" s="333"/>
      <c r="AZ223" s="333"/>
    </row>
    <row r="224" spans="1:52" s="140" customFormat="1">
      <c r="A224" s="183" t="s">
        <v>663</v>
      </c>
      <c r="B224" s="167" t="s">
        <v>171</v>
      </c>
      <c r="C224" s="184" t="s">
        <v>1034</v>
      </c>
      <c r="D224" s="184" t="s">
        <v>1034</v>
      </c>
      <c r="E224" s="186">
        <v>55000</v>
      </c>
      <c r="F224" s="184" t="s">
        <v>1034</v>
      </c>
      <c r="G224" s="184">
        <v>106500</v>
      </c>
      <c r="H224" s="184">
        <v>98000</v>
      </c>
      <c r="I224" s="186">
        <v>257711</v>
      </c>
      <c r="J224" s="186">
        <v>417422</v>
      </c>
      <c r="K224" s="186">
        <v>285711</v>
      </c>
      <c r="L224" s="186">
        <v>285711</v>
      </c>
      <c r="M224" s="186">
        <v>249711</v>
      </c>
      <c r="N224" s="186">
        <v>249711</v>
      </c>
      <c r="O224" s="186">
        <v>249711</v>
      </c>
      <c r="P224" s="186">
        <v>0</v>
      </c>
      <c r="Q224" s="186">
        <v>0</v>
      </c>
      <c r="R224" s="186">
        <v>0</v>
      </c>
      <c r="S224" s="186">
        <v>0</v>
      </c>
      <c r="T224" s="186">
        <v>231475</v>
      </c>
      <c r="U224" s="186">
        <v>244204</v>
      </c>
      <c r="V224" s="186">
        <v>206660</v>
      </c>
      <c r="W224" s="186">
        <v>142780</v>
      </c>
      <c r="X224" s="186">
        <v>103990</v>
      </c>
      <c r="Y224" s="186">
        <v>138553</v>
      </c>
      <c r="Z224" s="186">
        <v>77807</v>
      </c>
      <c r="AA224" s="186">
        <v>0</v>
      </c>
      <c r="AB224" s="186">
        <v>0</v>
      </c>
      <c r="AC224" s="186">
        <v>0</v>
      </c>
      <c r="AD224" s="186">
        <v>0</v>
      </c>
      <c r="AE224" s="186">
        <v>0</v>
      </c>
      <c r="AF224" s="186">
        <v>0</v>
      </c>
      <c r="AG224" s="186">
        <v>0</v>
      </c>
      <c r="AH224" s="186">
        <v>0</v>
      </c>
      <c r="AI224" s="186">
        <v>0</v>
      </c>
      <c r="AJ224" s="186">
        <v>0</v>
      </c>
      <c r="AK224" s="186">
        <v>0</v>
      </c>
      <c r="AL224" s="186">
        <v>0</v>
      </c>
      <c r="AM224" s="186">
        <v>0</v>
      </c>
      <c r="AN224" s="186">
        <v>0</v>
      </c>
      <c r="AO224" s="186">
        <v>0</v>
      </c>
      <c r="AP224" s="186">
        <v>0</v>
      </c>
      <c r="AQ224" s="186">
        <v>0</v>
      </c>
      <c r="AR224" s="186">
        <v>0</v>
      </c>
      <c r="AS224" s="186">
        <v>0</v>
      </c>
      <c r="AT224" s="186">
        <v>0</v>
      </c>
      <c r="AX224" s="333"/>
      <c r="AY224" s="333"/>
      <c r="AZ224" s="333"/>
    </row>
    <row r="225" spans="1:52" s="140" customFormat="1">
      <c r="A225" s="183" t="s">
        <v>893</v>
      </c>
      <c r="B225" s="167" t="s">
        <v>983</v>
      </c>
      <c r="C225" s="184" t="s">
        <v>1034</v>
      </c>
      <c r="D225" s="184" t="s">
        <v>1034</v>
      </c>
      <c r="E225" s="185">
        <v>4631869</v>
      </c>
      <c r="F225" s="184" t="s">
        <v>1034</v>
      </c>
      <c r="G225" s="185">
        <v>4571584</v>
      </c>
      <c r="H225" s="185">
        <v>4541442</v>
      </c>
      <c r="I225" s="185">
        <v>8033600</v>
      </c>
      <c r="J225" s="185">
        <v>7985757</v>
      </c>
      <c r="K225" s="185">
        <v>7937914</v>
      </c>
      <c r="L225" s="185">
        <v>0</v>
      </c>
      <c r="M225" s="185">
        <v>0</v>
      </c>
      <c r="N225" s="185">
        <v>0</v>
      </c>
      <c r="O225" s="185">
        <v>0</v>
      </c>
      <c r="P225" s="185">
        <v>0</v>
      </c>
      <c r="Q225" s="185">
        <v>0</v>
      </c>
      <c r="R225" s="185">
        <v>0</v>
      </c>
      <c r="S225" s="185">
        <v>0</v>
      </c>
      <c r="T225" s="185">
        <v>0</v>
      </c>
      <c r="U225" s="185">
        <v>1274930</v>
      </c>
      <c r="V225" s="185">
        <v>1274930</v>
      </c>
      <c r="W225" s="185">
        <v>1274930</v>
      </c>
      <c r="X225" s="185">
        <v>1274930</v>
      </c>
      <c r="Y225" s="185">
        <v>1274930</v>
      </c>
      <c r="Z225" s="185">
        <v>1274930</v>
      </c>
      <c r="AA225" s="185">
        <v>3450450</v>
      </c>
      <c r="AB225" s="185">
        <v>3436777</v>
      </c>
      <c r="AC225" s="185">
        <v>3542033</v>
      </c>
      <c r="AD225" s="185">
        <v>6713611</v>
      </c>
      <c r="AE225" s="185">
        <v>6051661</v>
      </c>
      <c r="AF225" s="185">
        <v>5879740</v>
      </c>
      <c r="AG225" s="185">
        <v>5839624</v>
      </c>
      <c r="AH225" s="185">
        <v>5815654</v>
      </c>
      <c r="AI225" s="185">
        <v>5794571</v>
      </c>
      <c r="AJ225" s="185">
        <v>5773487</v>
      </c>
      <c r="AK225" s="185">
        <v>5055000</v>
      </c>
      <c r="AL225" s="185">
        <v>5043894</v>
      </c>
      <c r="AM225" s="185">
        <v>5032787</v>
      </c>
      <c r="AN225" s="185">
        <v>5021681</v>
      </c>
      <c r="AO225" s="185">
        <v>5010575</v>
      </c>
      <c r="AP225" s="185">
        <v>5010575</v>
      </c>
      <c r="AQ225" s="185">
        <v>4988362</v>
      </c>
      <c r="AR225" s="185">
        <v>4977255</v>
      </c>
      <c r="AS225" s="185">
        <v>14070000</v>
      </c>
      <c r="AT225" s="185">
        <v>14070000</v>
      </c>
      <c r="AX225" s="333"/>
      <c r="AY225" s="333"/>
      <c r="AZ225" s="333"/>
    </row>
    <row r="226" spans="1:52" s="140" customFormat="1">
      <c r="A226" s="183" t="s">
        <v>664</v>
      </c>
      <c r="B226" s="167" t="s">
        <v>665</v>
      </c>
      <c r="C226" s="184" t="s">
        <v>1034</v>
      </c>
      <c r="D226" s="184" t="s">
        <v>1034</v>
      </c>
      <c r="E226" s="186">
        <v>0</v>
      </c>
      <c r="F226" s="184" t="s">
        <v>1034</v>
      </c>
      <c r="G226" s="184">
        <v>0</v>
      </c>
      <c r="H226" s="184">
        <v>0</v>
      </c>
      <c r="I226" s="186">
        <v>0</v>
      </c>
      <c r="J226" s="186">
        <v>0</v>
      </c>
      <c r="K226" s="186">
        <v>0</v>
      </c>
      <c r="L226" s="186">
        <v>0</v>
      </c>
      <c r="M226" s="186">
        <v>0</v>
      </c>
      <c r="N226" s="186">
        <v>0</v>
      </c>
      <c r="O226" s="186">
        <v>0</v>
      </c>
      <c r="P226" s="186">
        <v>0</v>
      </c>
      <c r="Q226" s="186">
        <v>0</v>
      </c>
      <c r="R226" s="186">
        <v>0</v>
      </c>
      <c r="S226" s="186">
        <v>0</v>
      </c>
      <c r="T226" s="186">
        <v>0</v>
      </c>
      <c r="U226" s="186">
        <v>0</v>
      </c>
      <c r="V226" s="186">
        <v>0</v>
      </c>
      <c r="W226" s="186">
        <v>0</v>
      </c>
      <c r="X226" s="186">
        <v>0</v>
      </c>
      <c r="Y226" s="186">
        <v>0</v>
      </c>
      <c r="Z226" s="186">
        <v>0</v>
      </c>
      <c r="AA226" s="186">
        <v>0</v>
      </c>
      <c r="AB226" s="186">
        <v>0</v>
      </c>
      <c r="AC226" s="186">
        <v>0</v>
      </c>
      <c r="AD226" s="186">
        <v>0</v>
      </c>
      <c r="AE226" s="186">
        <v>0</v>
      </c>
      <c r="AF226" s="186">
        <v>0</v>
      </c>
      <c r="AG226" s="186">
        <v>0</v>
      </c>
      <c r="AH226" s="186">
        <v>0</v>
      </c>
      <c r="AI226" s="186">
        <v>0</v>
      </c>
      <c r="AJ226" s="186">
        <v>0</v>
      </c>
      <c r="AK226" s="186">
        <v>0</v>
      </c>
      <c r="AL226" s="186">
        <v>0</v>
      </c>
      <c r="AM226" s="186">
        <v>0</v>
      </c>
      <c r="AN226" s="186">
        <v>0</v>
      </c>
      <c r="AO226" s="186">
        <v>0</v>
      </c>
      <c r="AP226" s="186">
        <v>0</v>
      </c>
      <c r="AQ226" s="186">
        <v>0</v>
      </c>
      <c r="AR226" s="186">
        <v>0</v>
      </c>
      <c r="AS226" s="186">
        <v>0</v>
      </c>
      <c r="AT226" s="186">
        <v>0</v>
      </c>
      <c r="AX226" s="333"/>
      <c r="AY226" s="333"/>
      <c r="AZ226" s="333"/>
    </row>
    <row r="227" spans="1:52" s="140" customFormat="1">
      <c r="A227" s="183" t="s">
        <v>666</v>
      </c>
      <c r="B227" s="167" t="s">
        <v>667</v>
      </c>
      <c r="C227" s="184" t="s">
        <v>1034</v>
      </c>
      <c r="D227" s="184" t="s">
        <v>1034</v>
      </c>
      <c r="E227" s="186">
        <v>4631869</v>
      </c>
      <c r="F227" s="184" t="s">
        <v>1034</v>
      </c>
      <c r="G227" s="184">
        <v>4571584</v>
      </c>
      <c r="H227" s="184">
        <v>4541442</v>
      </c>
      <c r="I227" s="186">
        <v>8033600</v>
      </c>
      <c r="J227" s="186">
        <v>7985757</v>
      </c>
      <c r="K227" s="186">
        <v>7937914</v>
      </c>
      <c r="L227" s="186">
        <v>0</v>
      </c>
      <c r="M227" s="186">
        <v>0</v>
      </c>
      <c r="N227" s="186">
        <v>0</v>
      </c>
      <c r="O227" s="186">
        <v>0</v>
      </c>
      <c r="P227" s="186">
        <v>0</v>
      </c>
      <c r="Q227" s="186">
        <v>0</v>
      </c>
      <c r="R227" s="186">
        <v>0</v>
      </c>
      <c r="S227" s="186">
        <v>0</v>
      </c>
      <c r="T227" s="186">
        <v>0</v>
      </c>
      <c r="U227" s="186">
        <v>1274930</v>
      </c>
      <c r="V227" s="186">
        <v>1274930</v>
      </c>
      <c r="W227" s="186">
        <v>1274930</v>
      </c>
      <c r="X227" s="186">
        <v>1274930</v>
      </c>
      <c r="Y227" s="186">
        <v>1274930</v>
      </c>
      <c r="Z227" s="186">
        <v>1274930</v>
      </c>
      <c r="AA227" s="186">
        <v>3450450</v>
      </c>
      <c r="AB227" s="186">
        <v>3436777</v>
      </c>
      <c r="AC227" s="186">
        <v>3542033</v>
      </c>
      <c r="AD227" s="186">
        <v>6713611</v>
      </c>
      <c r="AE227" s="186">
        <v>6051661</v>
      </c>
      <c r="AF227" s="186">
        <v>5879740</v>
      </c>
      <c r="AG227" s="186">
        <v>5839624</v>
      </c>
      <c r="AH227" s="186">
        <v>5815654</v>
      </c>
      <c r="AI227" s="186">
        <v>5794571</v>
      </c>
      <c r="AJ227" s="186">
        <v>5773487</v>
      </c>
      <c r="AK227" s="186">
        <v>5055000</v>
      </c>
      <c r="AL227" s="186">
        <v>5043894</v>
      </c>
      <c r="AM227" s="186">
        <v>5032787</v>
      </c>
      <c r="AN227" s="186">
        <v>5021681</v>
      </c>
      <c r="AO227" s="186">
        <v>5010575</v>
      </c>
      <c r="AP227" s="186">
        <v>5010575</v>
      </c>
      <c r="AQ227" s="186">
        <v>4988362</v>
      </c>
      <c r="AR227" s="186">
        <v>4977255</v>
      </c>
      <c r="AS227" s="186">
        <v>14070000</v>
      </c>
      <c r="AT227" s="186">
        <v>14070000</v>
      </c>
      <c r="AX227" s="333"/>
      <c r="AY227" s="333"/>
      <c r="AZ227" s="333"/>
    </row>
    <row r="228" spans="1:52" s="140" customFormat="1">
      <c r="A228" s="183" t="s">
        <v>840</v>
      </c>
      <c r="B228" s="167" t="s">
        <v>970</v>
      </c>
      <c r="C228" s="184" t="s">
        <v>1034</v>
      </c>
      <c r="D228" s="184" t="s">
        <v>1034</v>
      </c>
      <c r="E228" s="185">
        <v>138648657</v>
      </c>
      <c r="F228" s="184" t="s">
        <v>1034</v>
      </c>
      <c r="G228" s="185">
        <v>135402961</v>
      </c>
      <c r="H228" s="185">
        <v>134296515</v>
      </c>
      <c r="I228" s="185">
        <v>136198454</v>
      </c>
      <c r="J228" s="185">
        <v>138521896</v>
      </c>
      <c r="K228" s="185">
        <v>141588717</v>
      </c>
      <c r="L228" s="185">
        <v>128465217</v>
      </c>
      <c r="M228" s="185">
        <v>154239658</v>
      </c>
      <c r="N228" s="185">
        <v>173049384</v>
      </c>
      <c r="O228" s="185">
        <v>174265129</v>
      </c>
      <c r="P228" s="185">
        <v>192312146</v>
      </c>
      <c r="Q228" s="185">
        <v>198370151</v>
      </c>
      <c r="R228" s="185">
        <v>199938490</v>
      </c>
      <c r="S228" s="185">
        <v>205187074</v>
      </c>
      <c r="T228" s="185">
        <v>186729450</v>
      </c>
      <c r="U228" s="185">
        <v>192365371</v>
      </c>
      <c r="V228" s="185">
        <v>173743176</v>
      </c>
      <c r="W228" s="185">
        <v>168662269</v>
      </c>
      <c r="X228" s="185">
        <v>172025922</v>
      </c>
      <c r="Y228" s="185">
        <v>163159689</v>
      </c>
      <c r="Z228" s="185">
        <v>163909599</v>
      </c>
      <c r="AA228" s="185">
        <v>163593877</v>
      </c>
      <c r="AB228" s="185">
        <v>172195333</v>
      </c>
      <c r="AC228" s="185">
        <v>190909123</v>
      </c>
      <c r="AD228" s="185">
        <v>275734922</v>
      </c>
      <c r="AE228" s="185">
        <v>294921388</v>
      </c>
      <c r="AF228" s="185">
        <v>282461284</v>
      </c>
      <c r="AG228" s="185">
        <v>328241108</v>
      </c>
      <c r="AH228" s="185">
        <v>323816792</v>
      </c>
      <c r="AI228" s="185">
        <v>363801850</v>
      </c>
      <c r="AJ228" s="185">
        <v>401889933</v>
      </c>
      <c r="AK228" s="185">
        <v>481453426</v>
      </c>
      <c r="AL228" s="185">
        <v>536368620</v>
      </c>
      <c r="AM228" s="185">
        <v>591726623</v>
      </c>
      <c r="AN228" s="185">
        <v>614867041</v>
      </c>
      <c r="AO228" s="185">
        <v>648930528</v>
      </c>
      <c r="AP228" s="185">
        <v>685998290</v>
      </c>
      <c r="AQ228" s="185">
        <v>731367467</v>
      </c>
      <c r="AR228" s="185">
        <v>825637005</v>
      </c>
      <c r="AS228" s="185">
        <v>894251196</v>
      </c>
      <c r="AT228" s="185">
        <v>1066426537</v>
      </c>
      <c r="AX228" s="333"/>
      <c r="AY228" s="333"/>
      <c r="AZ228" s="333"/>
    </row>
    <row r="229" spans="1:52" s="140" customFormat="1">
      <c r="A229" s="187" t="s">
        <v>664</v>
      </c>
      <c r="B229" s="167" t="s">
        <v>665</v>
      </c>
      <c r="C229" s="184" t="s">
        <v>1034</v>
      </c>
      <c r="D229" s="184" t="s">
        <v>1034</v>
      </c>
      <c r="E229" s="186">
        <v>9736</v>
      </c>
      <c r="F229" s="184" t="s">
        <v>1034</v>
      </c>
      <c r="G229" s="184">
        <v>9736</v>
      </c>
      <c r="H229" s="184">
        <v>9736</v>
      </c>
      <c r="I229" s="186">
        <v>9736</v>
      </c>
      <c r="J229" s="186">
        <v>9736</v>
      </c>
      <c r="K229" s="186">
        <v>3809736</v>
      </c>
      <c r="L229" s="186">
        <v>3809736</v>
      </c>
      <c r="M229" s="186">
        <v>3809736</v>
      </c>
      <c r="N229" s="186">
        <v>3809736</v>
      </c>
      <c r="O229" s="186">
        <v>3809736</v>
      </c>
      <c r="P229" s="186">
        <v>3809736</v>
      </c>
      <c r="Q229" s="186">
        <v>9736</v>
      </c>
      <c r="R229" s="186">
        <v>9736</v>
      </c>
      <c r="S229" s="186">
        <v>9736</v>
      </c>
      <c r="T229" s="186">
        <v>9736</v>
      </c>
      <c r="U229" s="186">
        <v>9736</v>
      </c>
      <c r="V229" s="186">
        <v>9736</v>
      </c>
      <c r="W229" s="186">
        <v>9736</v>
      </c>
      <c r="X229" s="186">
        <v>9736</v>
      </c>
      <c r="Y229" s="186">
        <v>9736</v>
      </c>
      <c r="Z229" s="186">
        <v>9736</v>
      </c>
      <c r="AA229" s="186">
        <v>9736</v>
      </c>
      <c r="AB229" s="186">
        <v>9736</v>
      </c>
      <c r="AC229" s="186">
        <v>7359736</v>
      </c>
      <c r="AD229" s="186">
        <v>7359736</v>
      </c>
      <c r="AE229" s="186">
        <v>7359736</v>
      </c>
      <c r="AF229" s="186">
        <v>7359736</v>
      </c>
      <c r="AG229" s="186">
        <v>22265079</v>
      </c>
      <c r="AH229" s="186">
        <v>22265079</v>
      </c>
      <c r="AI229" s="186">
        <v>22265079</v>
      </c>
      <c r="AJ229" s="186">
        <v>22265079</v>
      </c>
      <c r="AK229" s="186">
        <v>39442492</v>
      </c>
      <c r="AL229" s="186">
        <v>39442492</v>
      </c>
      <c r="AM229" s="186">
        <v>39442492</v>
      </c>
      <c r="AN229" s="186">
        <v>39442492</v>
      </c>
      <c r="AO229" s="186">
        <v>51582492</v>
      </c>
      <c r="AP229" s="186">
        <v>51572756</v>
      </c>
      <c r="AQ229" s="186">
        <v>51572756</v>
      </c>
      <c r="AR229" s="186">
        <v>57988069</v>
      </c>
      <c r="AS229" s="186">
        <v>57988069</v>
      </c>
      <c r="AT229" s="186">
        <v>57988069</v>
      </c>
      <c r="AX229" s="333"/>
      <c r="AY229" s="333"/>
      <c r="AZ229" s="333"/>
    </row>
    <row r="230" spans="1:52" s="140" customFormat="1">
      <c r="A230" s="187" t="s">
        <v>666</v>
      </c>
      <c r="B230" s="167" t="s">
        <v>667</v>
      </c>
      <c r="C230" s="184" t="s">
        <v>1034</v>
      </c>
      <c r="D230" s="184" t="s">
        <v>1034</v>
      </c>
      <c r="E230" s="186">
        <v>78195823</v>
      </c>
      <c r="F230" s="184" t="s">
        <v>1034</v>
      </c>
      <c r="G230" s="184">
        <v>74440935</v>
      </c>
      <c r="H230" s="184">
        <v>74149127</v>
      </c>
      <c r="I230" s="186">
        <v>74804278</v>
      </c>
      <c r="J230" s="186">
        <v>74270330</v>
      </c>
      <c r="K230" s="186">
        <v>74648935</v>
      </c>
      <c r="L230" s="186">
        <v>60306275</v>
      </c>
      <c r="M230" s="186">
        <v>84772743</v>
      </c>
      <c r="N230" s="186">
        <v>99890478</v>
      </c>
      <c r="O230" s="186">
        <v>81103764</v>
      </c>
      <c r="P230" s="186">
        <v>110454387</v>
      </c>
      <c r="Q230" s="186">
        <v>111876359</v>
      </c>
      <c r="R230" s="186">
        <v>111352434</v>
      </c>
      <c r="S230" s="186">
        <v>110464993</v>
      </c>
      <c r="T230" s="186">
        <v>95271908</v>
      </c>
      <c r="U230" s="186">
        <v>100232944</v>
      </c>
      <c r="V230" s="186">
        <v>86484343</v>
      </c>
      <c r="W230" s="186">
        <v>87580289</v>
      </c>
      <c r="X230" s="186">
        <v>85942274</v>
      </c>
      <c r="Y230" s="186">
        <v>70521401</v>
      </c>
      <c r="Z230" s="186">
        <v>69660963</v>
      </c>
      <c r="AA230" s="186">
        <v>68251059</v>
      </c>
      <c r="AB230" s="186">
        <v>78292024</v>
      </c>
      <c r="AC230" s="186">
        <v>72569132</v>
      </c>
      <c r="AD230" s="186">
        <v>113721531</v>
      </c>
      <c r="AE230" s="186">
        <v>123046565</v>
      </c>
      <c r="AF230" s="186">
        <v>116893046</v>
      </c>
      <c r="AG230" s="186">
        <v>116841594</v>
      </c>
      <c r="AH230" s="186">
        <v>109615706</v>
      </c>
      <c r="AI230" s="186">
        <v>134191902</v>
      </c>
      <c r="AJ230" s="186">
        <v>167836074</v>
      </c>
      <c r="AK230" s="186">
        <v>174029447</v>
      </c>
      <c r="AL230" s="186">
        <v>201228367</v>
      </c>
      <c r="AM230" s="186">
        <v>228337664</v>
      </c>
      <c r="AN230" s="186">
        <v>233427941</v>
      </c>
      <c r="AO230" s="186">
        <v>231442844</v>
      </c>
      <c r="AP230" s="186">
        <v>256358280</v>
      </c>
      <c r="AQ230" s="186">
        <v>273611711</v>
      </c>
      <c r="AR230" s="186">
        <v>333251448</v>
      </c>
      <c r="AS230" s="186">
        <v>340793685</v>
      </c>
      <c r="AT230" s="186">
        <v>434284110</v>
      </c>
      <c r="AX230" s="333"/>
      <c r="AY230" s="333"/>
      <c r="AZ230" s="333"/>
    </row>
    <row r="231" spans="1:52" s="140" customFormat="1">
      <c r="A231" s="187" t="s">
        <v>668</v>
      </c>
      <c r="B231" s="188" t="s">
        <v>669</v>
      </c>
      <c r="C231" s="184" t="s">
        <v>1034</v>
      </c>
      <c r="D231" s="184" t="s">
        <v>1034</v>
      </c>
      <c r="E231" s="186">
        <v>28806833</v>
      </c>
      <c r="F231" s="184" t="s">
        <v>1034</v>
      </c>
      <c r="G231" s="184">
        <v>30555889</v>
      </c>
      <c r="H231" s="184">
        <v>30504319</v>
      </c>
      <c r="I231" s="186">
        <v>30303655</v>
      </c>
      <c r="J231" s="186">
        <v>30213101</v>
      </c>
      <c r="K231" s="186">
        <v>29923821</v>
      </c>
      <c r="L231" s="186">
        <v>29359922</v>
      </c>
      <c r="M231" s="186">
        <v>30893972</v>
      </c>
      <c r="N231" s="186">
        <v>31803432</v>
      </c>
      <c r="O231" s="186">
        <v>48254179</v>
      </c>
      <c r="P231" s="186">
        <v>33782471</v>
      </c>
      <c r="Q231" s="186">
        <v>40509868</v>
      </c>
      <c r="R231" s="186">
        <v>42227819</v>
      </c>
      <c r="S231" s="186">
        <v>48528460</v>
      </c>
      <c r="T231" s="186">
        <v>43595575</v>
      </c>
      <c r="U231" s="186">
        <v>46698963</v>
      </c>
      <c r="V231" s="186">
        <v>44205450</v>
      </c>
      <c r="W231" s="186">
        <v>43650956</v>
      </c>
      <c r="X231" s="186">
        <v>41224526</v>
      </c>
      <c r="Y231" s="186">
        <v>43220857</v>
      </c>
      <c r="Z231" s="186">
        <v>42956224</v>
      </c>
      <c r="AA231" s="186">
        <v>41056029</v>
      </c>
      <c r="AB231" s="186">
        <v>39998761</v>
      </c>
      <c r="AC231" s="186">
        <v>40868795</v>
      </c>
      <c r="AD231" s="186">
        <v>41835033</v>
      </c>
      <c r="AE231" s="186">
        <v>42448671</v>
      </c>
      <c r="AF231" s="186">
        <v>43086227</v>
      </c>
      <c r="AG231" s="186">
        <v>50632943</v>
      </c>
      <c r="AH231" s="186">
        <v>53301643</v>
      </c>
      <c r="AI231" s="186">
        <v>63411254</v>
      </c>
      <c r="AJ231" s="186">
        <v>62860456</v>
      </c>
      <c r="AK231" s="186">
        <v>81321981</v>
      </c>
      <c r="AL231" s="186">
        <v>87333187</v>
      </c>
      <c r="AM231" s="186">
        <v>88583584</v>
      </c>
      <c r="AN231" s="186">
        <v>107236687</v>
      </c>
      <c r="AO231" s="186">
        <v>118133285</v>
      </c>
      <c r="AP231" s="186">
        <v>122996975</v>
      </c>
      <c r="AQ231" s="186">
        <v>137807287</v>
      </c>
      <c r="AR231" s="186">
        <v>141804939</v>
      </c>
      <c r="AS231" s="186">
        <v>160538743</v>
      </c>
      <c r="AT231" s="186">
        <v>187544724</v>
      </c>
      <c r="AX231" s="333"/>
      <c r="AY231" s="333"/>
      <c r="AZ231" s="333"/>
    </row>
    <row r="232" spans="1:52" s="140" customFormat="1">
      <c r="A232" s="187" t="s">
        <v>670</v>
      </c>
      <c r="B232" s="188" t="s">
        <v>671</v>
      </c>
      <c r="C232" s="184" t="s">
        <v>1034</v>
      </c>
      <c r="D232" s="184" t="s">
        <v>1034</v>
      </c>
      <c r="E232" s="186">
        <v>8677142</v>
      </c>
      <c r="F232" s="184" t="s">
        <v>1034</v>
      </c>
      <c r="G232" s="184">
        <v>7758030</v>
      </c>
      <c r="H232" s="184">
        <v>8269566</v>
      </c>
      <c r="I232" s="186">
        <v>7658060</v>
      </c>
      <c r="J232" s="186">
        <v>7606563</v>
      </c>
      <c r="K232" s="186">
        <v>6136397</v>
      </c>
      <c r="L232" s="186">
        <v>6367161</v>
      </c>
      <c r="M232" s="186">
        <v>6690872</v>
      </c>
      <c r="N232" s="186">
        <v>6742516</v>
      </c>
      <c r="O232" s="186">
        <v>5655864</v>
      </c>
      <c r="P232" s="186">
        <v>8198923</v>
      </c>
      <c r="Q232" s="186">
        <v>7319597</v>
      </c>
      <c r="R232" s="186">
        <v>7111822</v>
      </c>
      <c r="S232" s="186">
        <v>6637911</v>
      </c>
      <c r="T232" s="186">
        <v>6194429</v>
      </c>
      <c r="U232" s="186">
        <v>7813120</v>
      </c>
      <c r="V232" s="186">
        <v>7217228</v>
      </c>
      <c r="W232" s="186">
        <v>6133813</v>
      </c>
      <c r="X232" s="186">
        <v>5786147</v>
      </c>
      <c r="Y232" s="186">
        <v>5760749</v>
      </c>
      <c r="Z232" s="186">
        <v>5628899</v>
      </c>
      <c r="AA232" s="186">
        <v>5789199</v>
      </c>
      <c r="AB232" s="186">
        <v>5984493</v>
      </c>
      <c r="AC232" s="186">
        <v>12608109</v>
      </c>
      <c r="AD232" s="186">
        <v>20687945</v>
      </c>
      <c r="AE232" s="186">
        <v>17481967</v>
      </c>
      <c r="AF232" s="186">
        <v>18332120</v>
      </c>
      <c r="AG232" s="186">
        <v>19856448</v>
      </c>
      <c r="AH232" s="186">
        <v>19343497</v>
      </c>
      <c r="AI232" s="186">
        <v>20898613</v>
      </c>
      <c r="AJ232" s="186">
        <v>23754242</v>
      </c>
      <c r="AK232" s="186">
        <v>25848566</v>
      </c>
      <c r="AL232" s="186">
        <v>27379665</v>
      </c>
      <c r="AM232" s="186">
        <v>50094376</v>
      </c>
      <c r="AN232" s="186">
        <v>49226953</v>
      </c>
      <c r="AO232" s="186">
        <v>48232780</v>
      </c>
      <c r="AP232" s="186">
        <v>49753604</v>
      </c>
      <c r="AQ232" s="186">
        <v>53082505</v>
      </c>
      <c r="AR232" s="186">
        <v>57990046</v>
      </c>
      <c r="AS232" s="186">
        <v>65286967</v>
      </c>
      <c r="AT232" s="186">
        <v>83694922</v>
      </c>
      <c r="AX232" s="333"/>
      <c r="AY232" s="333"/>
      <c r="AZ232" s="333"/>
    </row>
    <row r="233" spans="1:52" s="140" customFormat="1">
      <c r="A233" s="187" t="s">
        <v>672</v>
      </c>
      <c r="B233" s="188" t="s">
        <v>673</v>
      </c>
      <c r="C233" s="184" t="s">
        <v>1034</v>
      </c>
      <c r="D233" s="184" t="s">
        <v>1034</v>
      </c>
      <c r="E233" s="186">
        <v>49899138</v>
      </c>
      <c r="F233" s="184" t="s">
        <v>1034</v>
      </c>
      <c r="G233" s="184">
        <v>47669349</v>
      </c>
      <c r="H233" s="184">
        <v>47680199</v>
      </c>
      <c r="I233" s="186">
        <v>51302170</v>
      </c>
      <c r="J233" s="186">
        <v>50789739</v>
      </c>
      <c r="K233" s="186">
        <v>52593326</v>
      </c>
      <c r="L233" s="186">
        <v>53105857</v>
      </c>
      <c r="M233" s="186">
        <v>53721438</v>
      </c>
      <c r="N233" s="186">
        <v>55822123</v>
      </c>
      <c r="O233" s="186">
        <v>58086060</v>
      </c>
      <c r="P233" s="186">
        <v>53783283</v>
      </c>
      <c r="Q233" s="186">
        <v>49894411</v>
      </c>
      <c r="R233" s="186">
        <v>51636699</v>
      </c>
      <c r="S233" s="186">
        <v>54490954</v>
      </c>
      <c r="T233" s="186">
        <v>39937237</v>
      </c>
      <c r="U233" s="186">
        <v>38521272</v>
      </c>
      <c r="V233" s="186">
        <v>37208922</v>
      </c>
      <c r="W233" s="186">
        <v>34503206</v>
      </c>
      <c r="X233" s="186">
        <v>35043694</v>
      </c>
      <c r="Y233" s="186">
        <v>36311733</v>
      </c>
      <c r="Z233" s="186">
        <v>35529010</v>
      </c>
      <c r="AA233" s="186">
        <v>35810037</v>
      </c>
      <c r="AB233" s="186">
        <v>31875876</v>
      </c>
      <c r="AC233" s="186">
        <v>37611670</v>
      </c>
      <c r="AD233" s="186">
        <v>44197695</v>
      </c>
      <c r="AE233" s="186">
        <v>48203520</v>
      </c>
      <c r="AF233" s="186">
        <v>46712658</v>
      </c>
      <c r="AG233" s="186">
        <v>54069213</v>
      </c>
      <c r="AH233" s="186">
        <v>55371628</v>
      </c>
      <c r="AI233" s="186">
        <v>56722963</v>
      </c>
      <c r="AJ233" s="186">
        <v>64073500</v>
      </c>
      <c r="AK233" s="186">
        <v>80682702</v>
      </c>
      <c r="AL233" s="186">
        <v>89860749</v>
      </c>
      <c r="AM233" s="186">
        <v>91627458</v>
      </c>
      <c r="AN233" s="186">
        <v>92176628</v>
      </c>
      <c r="AO233" s="186">
        <v>99877596</v>
      </c>
      <c r="AP233" s="186">
        <v>108703443</v>
      </c>
      <c r="AQ233" s="186">
        <v>111224166</v>
      </c>
      <c r="AR233" s="186">
        <v>117155217</v>
      </c>
      <c r="AS233" s="186">
        <v>130893919</v>
      </c>
      <c r="AT233" s="186">
        <v>141292571</v>
      </c>
      <c r="AX233" s="333"/>
      <c r="AY233" s="333"/>
      <c r="AZ233" s="333"/>
    </row>
    <row r="234" spans="1:52" s="140" customFormat="1">
      <c r="A234" s="187" t="s">
        <v>674</v>
      </c>
      <c r="B234" s="188" t="s">
        <v>675</v>
      </c>
      <c r="C234" s="184" t="s">
        <v>1034</v>
      </c>
      <c r="D234" s="184" t="s">
        <v>1034</v>
      </c>
      <c r="E234" s="186">
        <v>22698013</v>
      </c>
      <c r="F234" s="184" t="s">
        <v>1034</v>
      </c>
      <c r="G234" s="184">
        <v>29768448</v>
      </c>
      <c r="H234" s="184">
        <v>29189200</v>
      </c>
      <c r="I234" s="186">
        <v>27430113</v>
      </c>
      <c r="J234" s="186">
        <v>26605086</v>
      </c>
      <c r="K234" s="186">
        <v>25812707</v>
      </c>
      <c r="L234" s="186">
        <v>27695552</v>
      </c>
      <c r="M234" s="186">
        <v>27660632</v>
      </c>
      <c r="N234" s="186">
        <v>27354366</v>
      </c>
      <c r="O234" s="186">
        <v>27958633</v>
      </c>
      <c r="P234" s="186">
        <v>28198623</v>
      </c>
      <c r="Q234" s="186">
        <v>30913195</v>
      </c>
      <c r="R234" s="186">
        <v>30692104</v>
      </c>
      <c r="S234" s="186">
        <v>27643117</v>
      </c>
      <c r="T234" s="186">
        <v>25449416</v>
      </c>
      <c r="U234" s="186">
        <v>24134217</v>
      </c>
      <c r="V234" s="186">
        <v>23379078</v>
      </c>
      <c r="W234" s="186">
        <v>21604541</v>
      </c>
      <c r="X234" s="186">
        <v>27751221</v>
      </c>
      <c r="Y234" s="186">
        <v>31332097</v>
      </c>
      <c r="Z234" s="186">
        <v>32377039</v>
      </c>
      <c r="AA234" s="186">
        <v>32257828</v>
      </c>
      <c r="AB234" s="186">
        <v>31473740</v>
      </c>
      <c r="AC234" s="186">
        <v>37680173</v>
      </c>
      <c r="AD234" s="186">
        <v>79626576</v>
      </c>
      <c r="AE234" s="186">
        <v>91338471</v>
      </c>
      <c r="AF234" s="186">
        <v>86803938</v>
      </c>
      <c r="AG234" s="186">
        <v>102971340</v>
      </c>
      <c r="AH234" s="186">
        <v>101232440</v>
      </c>
      <c r="AI234" s="186">
        <v>103515098</v>
      </c>
      <c r="AJ234" s="186">
        <v>98156648</v>
      </c>
      <c r="AK234" s="186">
        <v>121526453</v>
      </c>
      <c r="AL234" s="186">
        <v>131992688</v>
      </c>
      <c r="AM234" s="186">
        <v>138961842</v>
      </c>
      <c r="AN234" s="186">
        <v>143013505</v>
      </c>
      <c r="AO234" s="186">
        <v>155001897</v>
      </c>
      <c r="AP234" s="186">
        <v>158507739</v>
      </c>
      <c r="AQ234" s="186">
        <v>171147442</v>
      </c>
      <c r="AR234" s="186">
        <v>188024673</v>
      </c>
      <c r="AS234" s="186">
        <v>213069933</v>
      </c>
      <c r="AT234" s="186">
        <v>243681709</v>
      </c>
      <c r="AX234" s="333"/>
      <c r="AY234" s="333"/>
      <c r="AZ234" s="333"/>
    </row>
    <row r="235" spans="1:52" s="140" customFormat="1">
      <c r="A235" s="187" t="s">
        <v>676</v>
      </c>
      <c r="B235" s="188" t="s">
        <v>677</v>
      </c>
      <c r="C235" s="184" t="s">
        <v>1034</v>
      </c>
      <c r="D235" s="184" t="s">
        <v>1034</v>
      </c>
      <c r="E235" s="186">
        <v>1114</v>
      </c>
      <c r="F235" s="184" t="s">
        <v>1034</v>
      </c>
      <c r="G235" s="184">
        <v>1114</v>
      </c>
      <c r="H235" s="184">
        <v>1114</v>
      </c>
      <c r="I235" s="186">
        <v>455559</v>
      </c>
      <c r="J235" s="186">
        <v>0</v>
      </c>
      <c r="K235" s="186">
        <v>39544</v>
      </c>
      <c r="L235" s="186">
        <v>13253</v>
      </c>
      <c r="M235" s="186">
        <v>517920</v>
      </c>
      <c r="N235" s="186">
        <v>612630</v>
      </c>
      <c r="O235" s="186">
        <v>1664580</v>
      </c>
      <c r="P235" s="186">
        <v>2525733</v>
      </c>
      <c r="Q235" s="186">
        <v>970866</v>
      </c>
      <c r="R235" s="186">
        <v>1472050</v>
      </c>
      <c r="S235" s="186">
        <v>1734393</v>
      </c>
      <c r="T235" s="186">
        <v>2093232</v>
      </c>
      <c r="U235" s="186">
        <v>3552549</v>
      </c>
      <c r="V235" s="186">
        <v>1461569</v>
      </c>
      <c r="W235" s="186">
        <v>563483</v>
      </c>
      <c r="X235" s="186">
        <v>5253253</v>
      </c>
      <c r="Y235" s="186">
        <v>5156802</v>
      </c>
      <c r="Z235" s="186">
        <v>8956932</v>
      </c>
      <c r="AA235" s="186">
        <v>10209743</v>
      </c>
      <c r="AB235" s="186">
        <v>13150498</v>
      </c>
      <c r="AC235" s="186">
        <v>14534621</v>
      </c>
      <c r="AD235" s="186">
        <v>2668862</v>
      </c>
      <c r="AE235" s="186">
        <v>2737525</v>
      </c>
      <c r="AF235" s="186">
        <v>2562759</v>
      </c>
      <c r="AG235" s="186">
        <v>3990251</v>
      </c>
      <c r="AH235" s="186">
        <v>4268910</v>
      </c>
      <c r="AI235" s="186">
        <v>6671993</v>
      </c>
      <c r="AJ235" s="186">
        <v>9273854</v>
      </c>
      <c r="AK235" s="186">
        <v>7337092</v>
      </c>
      <c r="AL235" s="186">
        <v>9512266</v>
      </c>
      <c r="AM235" s="186">
        <v>11096154</v>
      </c>
      <c r="AN235" s="186">
        <v>9422458</v>
      </c>
      <c r="AO235" s="186">
        <v>9080840</v>
      </c>
      <c r="AP235" s="186">
        <v>7548625</v>
      </c>
      <c r="AQ235" s="186">
        <v>11238791</v>
      </c>
      <c r="AR235" s="186">
        <v>15468640</v>
      </c>
      <c r="AS235" s="186">
        <v>13891169</v>
      </c>
      <c r="AT235" s="186">
        <v>15949998</v>
      </c>
      <c r="AX235" s="333"/>
      <c r="AY235" s="333"/>
      <c r="AZ235" s="333"/>
    </row>
    <row r="236" spans="1:52" s="140" customFormat="1">
      <c r="A236" s="187" t="s">
        <v>678</v>
      </c>
      <c r="B236" s="188" t="s">
        <v>244</v>
      </c>
      <c r="C236" s="184" t="s">
        <v>1034</v>
      </c>
      <c r="D236" s="184" t="s">
        <v>1034</v>
      </c>
      <c r="E236" s="186">
        <v>-49639142</v>
      </c>
      <c r="F236" s="184" t="s">
        <v>1034</v>
      </c>
      <c r="G236" s="184">
        <v>-54800540</v>
      </c>
      <c r="H236" s="184">
        <v>-55506746</v>
      </c>
      <c r="I236" s="186">
        <v>-55765117</v>
      </c>
      <c r="J236" s="186">
        <v>-50972659</v>
      </c>
      <c r="K236" s="186">
        <v>-51375749</v>
      </c>
      <c r="L236" s="186">
        <v>-52192539</v>
      </c>
      <c r="M236" s="186">
        <v>-53827655</v>
      </c>
      <c r="N236" s="186">
        <v>-52985897</v>
      </c>
      <c r="O236" s="186">
        <v>-52267687</v>
      </c>
      <c r="P236" s="186">
        <v>-48441010</v>
      </c>
      <c r="Q236" s="186">
        <v>-43123881</v>
      </c>
      <c r="R236" s="186">
        <v>-44564174</v>
      </c>
      <c r="S236" s="186">
        <v>-44322490</v>
      </c>
      <c r="T236" s="186">
        <v>-25822083</v>
      </c>
      <c r="U236" s="186">
        <v>-28597430</v>
      </c>
      <c r="V236" s="186">
        <v>-26223150</v>
      </c>
      <c r="W236" s="186">
        <v>-25383755</v>
      </c>
      <c r="X236" s="186">
        <v>-28984929</v>
      </c>
      <c r="Y236" s="186">
        <v>-29153686</v>
      </c>
      <c r="Z236" s="186">
        <v>-31209204</v>
      </c>
      <c r="AA236" s="186">
        <v>-29789754</v>
      </c>
      <c r="AB236" s="186">
        <v>-28589795</v>
      </c>
      <c r="AC236" s="186">
        <v>-32323113</v>
      </c>
      <c r="AD236" s="186">
        <v>-34362456</v>
      </c>
      <c r="AE236" s="186">
        <v>-37695067</v>
      </c>
      <c r="AF236" s="186">
        <v>-39289200</v>
      </c>
      <c r="AG236" s="186">
        <v>-42385760</v>
      </c>
      <c r="AH236" s="186">
        <v>-41582111</v>
      </c>
      <c r="AI236" s="186">
        <v>-43875052</v>
      </c>
      <c r="AJ236" s="186">
        <v>-46329920</v>
      </c>
      <c r="AK236" s="186">
        <v>-48735307</v>
      </c>
      <c r="AL236" s="186">
        <v>-50380794</v>
      </c>
      <c r="AM236" s="186">
        <v>-56416947</v>
      </c>
      <c r="AN236" s="186">
        <v>-59079623</v>
      </c>
      <c r="AO236" s="186">
        <v>-64421206</v>
      </c>
      <c r="AP236" s="186">
        <v>-69443132</v>
      </c>
      <c r="AQ236" s="186">
        <v>-78317191</v>
      </c>
      <c r="AR236" s="186">
        <v>-86046027</v>
      </c>
      <c r="AS236" s="186">
        <v>-88211289</v>
      </c>
      <c r="AT236" s="186">
        <v>-98009566</v>
      </c>
      <c r="AX236" s="333"/>
      <c r="AY236" s="333"/>
      <c r="AZ236" s="333"/>
    </row>
    <row r="237" spans="1:52" s="140" customFormat="1">
      <c r="A237" s="183" t="s">
        <v>841</v>
      </c>
      <c r="B237" s="167" t="s">
        <v>984</v>
      </c>
      <c r="C237" s="184" t="s">
        <v>1034</v>
      </c>
      <c r="D237" s="184" t="s">
        <v>1034</v>
      </c>
      <c r="E237" s="185">
        <v>25065851</v>
      </c>
      <c r="F237" s="184" t="s">
        <v>1034</v>
      </c>
      <c r="G237" s="185">
        <v>29272950</v>
      </c>
      <c r="H237" s="185">
        <v>29144920</v>
      </c>
      <c r="I237" s="185">
        <v>30406011</v>
      </c>
      <c r="J237" s="185">
        <v>30137984</v>
      </c>
      <c r="K237" s="185">
        <v>32114825</v>
      </c>
      <c r="L237" s="185">
        <v>32641510</v>
      </c>
      <c r="M237" s="185">
        <v>37297275</v>
      </c>
      <c r="N237" s="185">
        <v>42320848</v>
      </c>
      <c r="O237" s="185">
        <v>47535572</v>
      </c>
      <c r="P237" s="185">
        <v>49693951</v>
      </c>
      <c r="Q237" s="185">
        <v>61654232</v>
      </c>
      <c r="R237" s="185">
        <v>61912850</v>
      </c>
      <c r="S237" s="185">
        <v>66341850</v>
      </c>
      <c r="T237" s="185">
        <v>65110497</v>
      </c>
      <c r="U237" s="185">
        <v>69785117</v>
      </c>
      <c r="V237" s="185">
        <v>67714109</v>
      </c>
      <c r="W237" s="185">
        <v>65342092</v>
      </c>
      <c r="X237" s="185">
        <v>64895644</v>
      </c>
      <c r="Y237" s="185">
        <v>69995905</v>
      </c>
      <c r="Z237" s="185">
        <v>70794562</v>
      </c>
      <c r="AA237" s="185">
        <v>70268841</v>
      </c>
      <c r="AB237" s="185">
        <v>68894259</v>
      </c>
      <c r="AC237" s="185">
        <v>84437885</v>
      </c>
      <c r="AD237" s="185">
        <v>85522892</v>
      </c>
      <c r="AE237" s="185">
        <v>84510748</v>
      </c>
      <c r="AF237" s="185">
        <v>88694130</v>
      </c>
      <c r="AG237" s="185">
        <v>94046561</v>
      </c>
      <c r="AH237" s="185">
        <v>93765028</v>
      </c>
      <c r="AI237" s="185">
        <v>95156249</v>
      </c>
      <c r="AJ237" s="185">
        <v>93111350</v>
      </c>
      <c r="AK237" s="185">
        <v>107688350</v>
      </c>
      <c r="AL237" s="185">
        <v>120048997</v>
      </c>
      <c r="AM237" s="185">
        <v>127730857</v>
      </c>
      <c r="AN237" s="185">
        <v>129262929</v>
      </c>
      <c r="AO237" s="185">
        <v>156140756</v>
      </c>
      <c r="AP237" s="185">
        <v>170716053</v>
      </c>
      <c r="AQ237" s="185">
        <v>187813715</v>
      </c>
      <c r="AR237" s="185">
        <v>205996271</v>
      </c>
      <c r="AS237" s="185">
        <v>270650175</v>
      </c>
      <c r="AT237" s="185">
        <v>284510013</v>
      </c>
      <c r="AX237" s="333"/>
      <c r="AY237" s="333"/>
      <c r="AZ237" s="333"/>
    </row>
    <row r="238" spans="1:52" s="140" customFormat="1">
      <c r="A238" s="187" t="s">
        <v>346</v>
      </c>
      <c r="B238" s="188" t="s">
        <v>421</v>
      </c>
      <c r="C238" s="184" t="s">
        <v>1034</v>
      </c>
      <c r="D238" s="184" t="s">
        <v>1034</v>
      </c>
      <c r="E238" s="186">
        <v>15554645</v>
      </c>
      <c r="F238" s="184" t="s">
        <v>1034</v>
      </c>
      <c r="G238" s="184">
        <v>16606425</v>
      </c>
      <c r="H238" s="184">
        <v>17617723</v>
      </c>
      <c r="I238" s="186">
        <v>16330484</v>
      </c>
      <c r="J238" s="186">
        <v>16115037</v>
      </c>
      <c r="K238" s="186">
        <v>18928188</v>
      </c>
      <c r="L238" s="186">
        <v>19289583</v>
      </c>
      <c r="M238" s="186">
        <v>19169763</v>
      </c>
      <c r="N238" s="186">
        <v>20870914</v>
      </c>
      <c r="O238" s="186">
        <v>21720848</v>
      </c>
      <c r="P238" s="186">
        <v>22827703</v>
      </c>
      <c r="Q238" s="186">
        <v>27417736</v>
      </c>
      <c r="R238" s="186">
        <v>29670409</v>
      </c>
      <c r="S238" s="186">
        <v>30414053</v>
      </c>
      <c r="T238" s="186">
        <v>26059280</v>
      </c>
      <c r="U238" s="186">
        <v>29042144</v>
      </c>
      <c r="V238" s="186">
        <v>27258528</v>
      </c>
      <c r="W238" s="186">
        <v>23374018</v>
      </c>
      <c r="X238" s="186">
        <v>24103231</v>
      </c>
      <c r="Y238" s="186">
        <v>20432137</v>
      </c>
      <c r="Z238" s="186">
        <v>19734369</v>
      </c>
      <c r="AA238" s="186">
        <v>19092708</v>
      </c>
      <c r="AB238" s="186">
        <v>18008091</v>
      </c>
      <c r="AC238" s="186">
        <v>18806534</v>
      </c>
      <c r="AD238" s="186">
        <v>21374541</v>
      </c>
      <c r="AE238" s="186">
        <v>19353843</v>
      </c>
      <c r="AF238" s="186">
        <v>20545699</v>
      </c>
      <c r="AG238" s="186">
        <v>25256268</v>
      </c>
      <c r="AH238" s="186">
        <v>26230151</v>
      </c>
      <c r="AI238" s="186">
        <v>24940673</v>
      </c>
      <c r="AJ238" s="186">
        <v>22802967</v>
      </c>
      <c r="AK238" s="186">
        <v>29029786</v>
      </c>
      <c r="AL238" s="186">
        <v>36098991</v>
      </c>
      <c r="AM238" s="186">
        <v>40888403</v>
      </c>
      <c r="AN238" s="186">
        <v>44688040</v>
      </c>
      <c r="AO238" s="186">
        <v>57119251</v>
      </c>
      <c r="AP238" s="186">
        <v>64957963</v>
      </c>
      <c r="AQ238" s="186">
        <v>69366580</v>
      </c>
      <c r="AR238" s="186">
        <v>74556904</v>
      </c>
      <c r="AS238" s="186">
        <v>91993773</v>
      </c>
      <c r="AT238" s="186">
        <v>99227365</v>
      </c>
      <c r="AX238" s="333"/>
      <c r="AY238" s="333"/>
      <c r="AZ238" s="333"/>
    </row>
    <row r="239" spans="1:52" s="140" customFormat="1">
      <c r="A239" s="187" t="s">
        <v>347</v>
      </c>
      <c r="B239" s="188" t="s">
        <v>422</v>
      </c>
      <c r="C239" s="184" t="s">
        <v>1034</v>
      </c>
      <c r="D239" s="184" t="s">
        <v>1034</v>
      </c>
      <c r="E239" s="186">
        <v>0</v>
      </c>
      <c r="F239" s="184" t="s">
        <v>1034</v>
      </c>
      <c r="G239" s="184">
        <v>0</v>
      </c>
      <c r="H239" s="184">
        <v>0</v>
      </c>
      <c r="I239" s="186">
        <v>0</v>
      </c>
      <c r="J239" s="186">
        <v>0</v>
      </c>
      <c r="K239" s="186">
        <v>0</v>
      </c>
      <c r="L239" s="186">
        <v>0</v>
      </c>
      <c r="M239" s="186">
        <v>0</v>
      </c>
      <c r="N239" s="186">
        <v>0</v>
      </c>
      <c r="O239" s="186">
        <v>0</v>
      </c>
      <c r="P239" s="186">
        <v>0</v>
      </c>
      <c r="Q239" s="186">
        <v>0</v>
      </c>
      <c r="R239" s="186">
        <v>0</v>
      </c>
      <c r="S239" s="186">
        <v>0</v>
      </c>
      <c r="T239" s="186">
        <v>0</v>
      </c>
      <c r="U239" s="186">
        <v>0</v>
      </c>
      <c r="V239" s="186">
        <v>0</v>
      </c>
      <c r="W239" s="186">
        <v>0</v>
      </c>
      <c r="X239" s="186">
        <v>0</v>
      </c>
      <c r="Y239" s="186">
        <v>0</v>
      </c>
      <c r="Z239" s="186">
        <v>0</v>
      </c>
      <c r="AA239" s="186">
        <v>0</v>
      </c>
      <c r="AB239" s="186">
        <v>0</v>
      </c>
      <c r="AC239" s="186">
        <v>0</v>
      </c>
      <c r="AD239" s="186">
        <v>0</v>
      </c>
      <c r="AE239" s="186">
        <v>0</v>
      </c>
      <c r="AF239" s="186">
        <v>0</v>
      </c>
      <c r="AG239" s="186">
        <v>0</v>
      </c>
      <c r="AH239" s="186">
        <v>0</v>
      </c>
      <c r="AI239" s="186">
        <v>0</v>
      </c>
      <c r="AJ239" s="186">
        <v>0</v>
      </c>
      <c r="AK239" s="186">
        <v>0</v>
      </c>
      <c r="AL239" s="186">
        <v>0</v>
      </c>
      <c r="AM239" s="186">
        <v>0</v>
      </c>
      <c r="AN239" s="186">
        <v>0</v>
      </c>
      <c r="AO239" s="186">
        <v>0</v>
      </c>
      <c r="AP239" s="186">
        <v>0</v>
      </c>
      <c r="AQ239" s="186">
        <v>0</v>
      </c>
      <c r="AR239" s="186">
        <v>0</v>
      </c>
      <c r="AS239" s="186">
        <v>0</v>
      </c>
      <c r="AT239" s="186">
        <v>0</v>
      </c>
      <c r="AX239" s="333"/>
      <c r="AY239" s="333"/>
      <c r="AZ239" s="333"/>
    </row>
    <row r="240" spans="1:52" s="140" customFormat="1">
      <c r="A240" s="183" t="s">
        <v>348</v>
      </c>
      <c r="B240" s="188" t="s">
        <v>423</v>
      </c>
      <c r="C240" s="184" t="s">
        <v>1034</v>
      </c>
      <c r="D240" s="184" t="s">
        <v>1034</v>
      </c>
      <c r="E240" s="186">
        <v>6848638</v>
      </c>
      <c r="F240" s="184" t="s">
        <v>1034</v>
      </c>
      <c r="G240" s="184">
        <v>11053488</v>
      </c>
      <c r="H240" s="184">
        <v>10049796</v>
      </c>
      <c r="I240" s="186">
        <v>10595210</v>
      </c>
      <c r="J240" s="186">
        <v>10176303</v>
      </c>
      <c r="K240" s="186">
        <v>10834677</v>
      </c>
      <c r="L240" s="186">
        <v>11272231</v>
      </c>
      <c r="M240" s="186">
        <v>11284447</v>
      </c>
      <c r="N240" s="186">
        <v>14494247</v>
      </c>
      <c r="O240" s="186">
        <v>15772165</v>
      </c>
      <c r="P240" s="186">
        <v>14948455</v>
      </c>
      <c r="Q240" s="186">
        <v>14120056</v>
      </c>
      <c r="R240" s="186">
        <v>13283468</v>
      </c>
      <c r="S240" s="186">
        <v>15479217</v>
      </c>
      <c r="T240" s="186">
        <v>15743336</v>
      </c>
      <c r="U240" s="186">
        <v>15352567</v>
      </c>
      <c r="V240" s="186">
        <v>13948521</v>
      </c>
      <c r="W240" s="186">
        <v>12965757</v>
      </c>
      <c r="X240" s="186">
        <v>12649442</v>
      </c>
      <c r="Y240" s="186">
        <v>16793249</v>
      </c>
      <c r="Z240" s="186">
        <v>16242417</v>
      </c>
      <c r="AA240" s="186">
        <v>16249621</v>
      </c>
      <c r="AB240" s="186">
        <v>16725607</v>
      </c>
      <c r="AC240" s="186">
        <v>27983493</v>
      </c>
      <c r="AD240" s="186">
        <v>28498926</v>
      </c>
      <c r="AE240" s="186">
        <v>26597143</v>
      </c>
      <c r="AF240" s="186">
        <v>28164661</v>
      </c>
      <c r="AG240" s="186">
        <v>28337171</v>
      </c>
      <c r="AH240" s="186">
        <v>28740934</v>
      </c>
      <c r="AI240" s="186">
        <v>30014511</v>
      </c>
      <c r="AJ240" s="186">
        <v>30108901</v>
      </c>
      <c r="AK240" s="186">
        <v>31185482</v>
      </c>
      <c r="AL240" s="186">
        <v>29887333</v>
      </c>
      <c r="AM240" s="186">
        <v>32276938</v>
      </c>
      <c r="AN240" s="186">
        <v>32462690</v>
      </c>
      <c r="AO240" s="186">
        <v>37056429</v>
      </c>
      <c r="AP240" s="186">
        <v>42923630</v>
      </c>
      <c r="AQ240" s="186">
        <v>39183055</v>
      </c>
      <c r="AR240" s="186">
        <v>38928142</v>
      </c>
      <c r="AS240" s="186">
        <v>54656868</v>
      </c>
      <c r="AT240" s="186">
        <v>57124981</v>
      </c>
      <c r="AX240" s="333"/>
      <c r="AY240" s="333"/>
      <c r="AZ240" s="333"/>
    </row>
    <row r="241" spans="1:52" s="140" customFormat="1">
      <c r="A241" s="187" t="s">
        <v>349</v>
      </c>
      <c r="B241" s="188" t="s">
        <v>424</v>
      </c>
      <c r="C241" s="184" t="s">
        <v>1034</v>
      </c>
      <c r="D241" s="184" t="s">
        <v>1034</v>
      </c>
      <c r="E241" s="186">
        <v>12155560</v>
      </c>
      <c r="F241" s="184" t="s">
        <v>1034</v>
      </c>
      <c r="G241" s="184">
        <v>10480324</v>
      </c>
      <c r="H241" s="184">
        <v>11722424</v>
      </c>
      <c r="I241" s="186">
        <v>13864315</v>
      </c>
      <c r="J241" s="186">
        <v>13549771</v>
      </c>
      <c r="K241" s="186">
        <v>12343700</v>
      </c>
      <c r="L241" s="186">
        <v>12390072</v>
      </c>
      <c r="M241" s="186">
        <v>17676496</v>
      </c>
      <c r="N241" s="186">
        <v>17070620</v>
      </c>
      <c r="O241" s="186">
        <v>20395894</v>
      </c>
      <c r="P241" s="186">
        <v>22447638</v>
      </c>
      <c r="Q241" s="186">
        <v>29622473</v>
      </c>
      <c r="R241" s="186">
        <v>29036200</v>
      </c>
      <c r="S241" s="186">
        <v>31198446</v>
      </c>
      <c r="T241" s="186">
        <v>31553940</v>
      </c>
      <c r="U241" s="186">
        <v>34265152</v>
      </c>
      <c r="V241" s="186">
        <v>34922415</v>
      </c>
      <c r="W241" s="186">
        <v>37128272</v>
      </c>
      <c r="X241" s="186">
        <v>37782291</v>
      </c>
      <c r="Y241" s="186">
        <v>42993196</v>
      </c>
      <c r="Z241" s="186">
        <v>45454085</v>
      </c>
      <c r="AA241" s="186">
        <v>45136260</v>
      </c>
      <c r="AB241" s="186">
        <v>44731669</v>
      </c>
      <c r="AC241" s="186">
        <v>48644160</v>
      </c>
      <c r="AD241" s="186">
        <v>47270917</v>
      </c>
      <c r="AE241" s="186">
        <v>50869918</v>
      </c>
      <c r="AF241" s="186">
        <v>53498685</v>
      </c>
      <c r="AG241" s="186">
        <v>53312302</v>
      </c>
      <c r="AH241" s="186">
        <v>51515047</v>
      </c>
      <c r="AI241" s="186">
        <v>52900495</v>
      </c>
      <c r="AJ241" s="186">
        <v>56616949</v>
      </c>
      <c r="AK241" s="186">
        <v>63637917</v>
      </c>
      <c r="AL241" s="186">
        <v>71810696</v>
      </c>
      <c r="AM241" s="186">
        <v>73905049</v>
      </c>
      <c r="AN241" s="186">
        <v>73165956</v>
      </c>
      <c r="AO241" s="186">
        <v>85172682</v>
      </c>
      <c r="AP241" s="186">
        <v>84681132</v>
      </c>
      <c r="AQ241" s="186">
        <v>103781683</v>
      </c>
      <c r="AR241" s="186">
        <v>123586281</v>
      </c>
      <c r="AS241" s="186">
        <v>153797824</v>
      </c>
      <c r="AT241" s="186">
        <v>162172387</v>
      </c>
      <c r="AX241" s="333"/>
      <c r="AY241" s="333"/>
      <c r="AZ241" s="333"/>
    </row>
    <row r="242" spans="1:52" s="140" customFormat="1">
      <c r="A242" s="187" t="s">
        <v>350</v>
      </c>
      <c r="B242" s="188" t="s">
        <v>425</v>
      </c>
      <c r="C242" s="184" t="s">
        <v>1034</v>
      </c>
      <c r="D242" s="184" t="s">
        <v>1034</v>
      </c>
      <c r="E242" s="186">
        <v>-9492992</v>
      </c>
      <c r="F242" s="184" t="s">
        <v>1034</v>
      </c>
      <c r="G242" s="184">
        <v>-8867287</v>
      </c>
      <c r="H242" s="184">
        <v>-10245023</v>
      </c>
      <c r="I242" s="186">
        <v>-10383998</v>
      </c>
      <c r="J242" s="186">
        <v>-9703127</v>
      </c>
      <c r="K242" s="186">
        <v>-9991740</v>
      </c>
      <c r="L242" s="186">
        <v>-10310376</v>
      </c>
      <c r="M242" s="186">
        <v>-10833431</v>
      </c>
      <c r="N242" s="186">
        <v>-10114933</v>
      </c>
      <c r="O242" s="186">
        <v>-10353335</v>
      </c>
      <c r="P242" s="186">
        <v>-10529845</v>
      </c>
      <c r="Q242" s="186">
        <v>-9506033</v>
      </c>
      <c r="R242" s="186">
        <v>-10077227</v>
      </c>
      <c r="S242" s="186">
        <v>-10749866</v>
      </c>
      <c r="T242" s="186">
        <v>-8246059</v>
      </c>
      <c r="U242" s="186">
        <v>-8874746</v>
      </c>
      <c r="V242" s="186">
        <v>-8415355</v>
      </c>
      <c r="W242" s="186">
        <v>-8125955</v>
      </c>
      <c r="X242" s="186">
        <v>-9639320</v>
      </c>
      <c r="Y242" s="186">
        <v>-10222677</v>
      </c>
      <c r="Z242" s="186">
        <v>-10636309</v>
      </c>
      <c r="AA242" s="186">
        <v>-10209748</v>
      </c>
      <c r="AB242" s="186">
        <v>-10571108</v>
      </c>
      <c r="AC242" s="186">
        <v>-10996302</v>
      </c>
      <c r="AD242" s="186">
        <v>-11621492</v>
      </c>
      <c r="AE242" s="186">
        <v>-12310156</v>
      </c>
      <c r="AF242" s="186">
        <v>-13514915</v>
      </c>
      <c r="AG242" s="186">
        <v>-12859180</v>
      </c>
      <c r="AH242" s="186">
        <v>-12721104</v>
      </c>
      <c r="AI242" s="186">
        <v>-12699430</v>
      </c>
      <c r="AJ242" s="186">
        <v>-16417467</v>
      </c>
      <c r="AK242" s="186">
        <v>-16164835</v>
      </c>
      <c r="AL242" s="186">
        <v>-17748023</v>
      </c>
      <c r="AM242" s="186">
        <v>-19339533</v>
      </c>
      <c r="AN242" s="186">
        <v>-21053757</v>
      </c>
      <c r="AO242" s="186">
        <v>-23207606</v>
      </c>
      <c r="AP242" s="186">
        <v>-21846672</v>
      </c>
      <c r="AQ242" s="186">
        <v>-24517603</v>
      </c>
      <c r="AR242" s="186">
        <v>-31075056</v>
      </c>
      <c r="AS242" s="186">
        <v>-29798290</v>
      </c>
      <c r="AT242" s="186">
        <v>-34014720</v>
      </c>
      <c r="AX242" s="333"/>
      <c r="AY242" s="333"/>
      <c r="AZ242" s="333"/>
    </row>
    <row r="243" spans="1:52" s="140" customFormat="1">
      <c r="A243" s="187" t="s">
        <v>1051</v>
      </c>
      <c r="B243" s="188" t="s">
        <v>1052</v>
      </c>
      <c r="C243" s="184"/>
      <c r="D243" s="184"/>
      <c r="E243" s="186">
        <v>0</v>
      </c>
      <c r="F243" s="184"/>
      <c r="G243" s="186">
        <v>0</v>
      </c>
      <c r="H243" s="186">
        <v>0</v>
      </c>
      <c r="I243" s="186">
        <v>0</v>
      </c>
      <c r="J243" s="186">
        <v>0</v>
      </c>
      <c r="K243" s="186">
        <v>0</v>
      </c>
      <c r="L243" s="186">
        <v>0</v>
      </c>
      <c r="M243" s="186">
        <v>0</v>
      </c>
      <c r="N243" s="186">
        <v>0</v>
      </c>
      <c r="O243" s="186">
        <v>0</v>
      </c>
      <c r="P243" s="186">
        <v>0</v>
      </c>
      <c r="Q243" s="186">
        <v>0</v>
      </c>
      <c r="R243" s="186">
        <v>0</v>
      </c>
      <c r="S243" s="186">
        <v>0</v>
      </c>
      <c r="T243" s="186">
        <v>0</v>
      </c>
      <c r="U243" s="186">
        <v>0</v>
      </c>
      <c r="V243" s="186">
        <v>0</v>
      </c>
      <c r="W243" s="186">
        <v>0</v>
      </c>
      <c r="X243" s="186">
        <v>0</v>
      </c>
      <c r="Y243" s="186">
        <v>0</v>
      </c>
      <c r="Z243" s="186">
        <v>0</v>
      </c>
      <c r="AA243" s="186">
        <v>0</v>
      </c>
      <c r="AB243" s="186">
        <v>0</v>
      </c>
      <c r="AC243" s="186">
        <v>0</v>
      </c>
      <c r="AD243" s="186">
        <v>0</v>
      </c>
      <c r="AE243" s="186">
        <v>0</v>
      </c>
      <c r="AF243" s="186">
        <v>0</v>
      </c>
      <c r="AG243" s="186">
        <v>0</v>
      </c>
      <c r="AH243" s="186">
        <v>0</v>
      </c>
      <c r="AI243" s="186">
        <v>0</v>
      </c>
      <c r="AJ243" s="186">
        <v>0</v>
      </c>
      <c r="AK243" s="186">
        <v>0</v>
      </c>
      <c r="AL243" s="186">
        <v>0</v>
      </c>
      <c r="AM243" s="186">
        <v>0</v>
      </c>
      <c r="AN243" s="186">
        <v>0</v>
      </c>
      <c r="AO243" s="186">
        <v>0</v>
      </c>
      <c r="AP243" s="186">
        <v>0</v>
      </c>
      <c r="AQ243" s="186">
        <v>0</v>
      </c>
      <c r="AR243" s="186">
        <v>0</v>
      </c>
      <c r="AS243" s="186">
        <v>0</v>
      </c>
      <c r="AT243" s="186">
        <v>0</v>
      </c>
      <c r="AX243" s="333"/>
      <c r="AY243" s="333"/>
      <c r="AZ243" s="333"/>
    </row>
    <row r="244" spans="1:52" s="140" customFormat="1">
      <c r="A244" s="183" t="s">
        <v>842</v>
      </c>
      <c r="B244" s="167" t="s">
        <v>1024</v>
      </c>
      <c r="C244" s="184" t="s">
        <v>1034</v>
      </c>
      <c r="D244" s="184" t="s">
        <v>1034</v>
      </c>
      <c r="E244" s="185">
        <v>125494</v>
      </c>
      <c r="F244" s="184" t="s">
        <v>1034</v>
      </c>
      <c r="G244" s="185">
        <v>6677130</v>
      </c>
      <c r="H244" s="185">
        <v>7653021</v>
      </c>
      <c r="I244" s="185">
        <v>8331421</v>
      </c>
      <c r="J244" s="185">
        <v>1272061</v>
      </c>
      <c r="K244" s="185">
        <v>1909601</v>
      </c>
      <c r="L244" s="185">
        <v>2315659</v>
      </c>
      <c r="M244" s="185">
        <v>2193669</v>
      </c>
      <c r="N244" s="185">
        <v>1456095</v>
      </c>
      <c r="O244" s="185">
        <v>1144361</v>
      </c>
      <c r="P244" s="185">
        <v>4099595</v>
      </c>
      <c r="Q244" s="185">
        <v>5987244</v>
      </c>
      <c r="R244" s="185">
        <v>4327966</v>
      </c>
      <c r="S244" s="185">
        <v>3582929</v>
      </c>
      <c r="T244" s="185">
        <v>3845565</v>
      </c>
      <c r="U244" s="185">
        <v>4346988</v>
      </c>
      <c r="V244" s="185">
        <v>3551159</v>
      </c>
      <c r="W244" s="185">
        <v>3216956</v>
      </c>
      <c r="X244" s="185">
        <v>3410508</v>
      </c>
      <c r="Y244" s="185">
        <v>3161933</v>
      </c>
      <c r="Z244" s="185">
        <v>1724429</v>
      </c>
      <c r="AA244" s="185">
        <v>2051200</v>
      </c>
      <c r="AB244" s="185">
        <v>3093035</v>
      </c>
      <c r="AC244" s="185">
        <v>4127507</v>
      </c>
      <c r="AD244" s="185">
        <v>1514887</v>
      </c>
      <c r="AE244" s="185">
        <v>2750081</v>
      </c>
      <c r="AF244" s="185">
        <v>3074645</v>
      </c>
      <c r="AG244" s="185">
        <v>1895129</v>
      </c>
      <c r="AH244" s="185">
        <v>2117187</v>
      </c>
      <c r="AI244" s="185">
        <v>2421623</v>
      </c>
      <c r="AJ244" s="185">
        <v>5506633</v>
      </c>
      <c r="AK244" s="185">
        <v>6954447</v>
      </c>
      <c r="AL244" s="185">
        <v>3098435</v>
      </c>
      <c r="AM244" s="185">
        <v>3721324</v>
      </c>
      <c r="AN244" s="185">
        <v>4755610</v>
      </c>
      <c r="AO244" s="185">
        <v>7143550</v>
      </c>
      <c r="AP244" s="185">
        <v>6438845</v>
      </c>
      <c r="AQ244" s="185">
        <v>8919922</v>
      </c>
      <c r="AR244" s="185">
        <v>9622378</v>
      </c>
      <c r="AS244" s="185">
        <v>11112434</v>
      </c>
      <c r="AT244" s="185">
        <v>16141570</v>
      </c>
      <c r="AX244" s="333"/>
      <c r="AY244" s="333"/>
      <c r="AZ244" s="333"/>
    </row>
    <row r="245" spans="1:52" s="140" customFormat="1">
      <c r="A245" s="192" t="s">
        <v>843</v>
      </c>
      <c r="B245" s="167" t="s">
        <v>972</v>
      </c>
      <c r="C245" s="184" t="s">
        <v>1034</v>
      </c>
      <c r="D245" s="184" t="s">
        <v>1034</v>
      </c>
      <c r="E245" s="185">
        <v>29304483</v>
      </c>
      <c r="F245" s="184" t="s">
        <v>1034</v>
      </c>
      <c r="G245" s="185">
        <v>29843723</v>
      </c>
      <c r="H245" s="185">
        <v>54249565</v>
      </c>
      <c r="I245" s="185">
        <v>83078491</v>
      </c>
      <c r="J245" s="185">
        <v>85980165</v>
      </c>
      <c r="K245" s="185">
        <v>71281954</v>
      </c>
      <c r="L245" s="185">
        <v>68449633</v>
      </c>
      <c r="M245" s="185">
        <v>64587800</v>
      </c>
      <c r="N245" s="185">
        <v>70240661</v>
      </c>
      <c r="O245" s="185">
        <v>81892724</v>
      </c>
      <c r="P245" s="185">
        <v>101914131</v>
      </c>
      <c r="Q245" s="185">
        <v>77151094</v>
      </c>
      <c r="R245" s="185">
        <v>74031348</v>
      </c>
      <c r="S245" s="185">
        <v>77494671</v>
      </c>
      <c r="T245" s="185">
        <v>74688025</v>
      </c>
      <c r="U245" s="185">
        <v>82336465</v>
      </c>
      <c r="V245" s="185">
        <v>40788426</v>
      </c>
      <c r="W245" s="185">
        <v>38187593</v>
      </c>
      <c r="X245" s="185">
        <v>55905776</v>
      </c>
      <c r="Y245" s="185">
        <v>37116125</v>
      </c>
      <c r="Z245" s="185">
        <v>71173069</v>
      </c>
      <c r="AA245" s="185">
        <v>53126257</v>
      </c>
      <c r="AB245" s="185">
        <v>162468948</v>
      </c>
      <c r="AC245" s="185">
        <v>47320570</v>
      </c>
      <c r="AD245" s="185">
        <v>104831368</v>
      </c>
      <c r="AE245" s="185">
        <v>42247386</v>
      </c>
      <c r="AF245" s="185">
        <v>46795227</v>
      </c>
      <c r="AG245" s="185">
        <v>84926290</v>
      </c>
      <c r="AH245" s="185">
        <v>91180507</v>
      </c>
      <c r="AI245" s="185">
        <v>55064766</v>
      </c>
      <c r="AJ245" s="185">
        <v>84743888</v>
      </c>
      <c r="AK245" s="185">
        <v>51576714</v>
      </c>
      <c r="AL245" s="185">
        <v>107395038</v>
      </c>
      <c r="AM245" s="185">
        <v>106672587</v>
      </c>
      <c r="AN245" s="185">
        <v>117513018</v>
      </c>
      <c r="AO245" s="185">
        <v>184066689</v>
      </c>
      <c r="AP245" s="185">
        <v>125127548</v>
      </c>
      <c r="AQ245" s="185">
        <v>194126935</v>
      </c>
      <c r="AR245" s="185">
        <v>300652816</v>
      </c>
      <c r="AS245" s="185">
        <v>266621061</v>
      </c>
      <c r="AT245" s="185">
        <v>484252307</v>
      </c>
      <c r="AX245" s="333"/>
      <c r="AY245" s="333"/>
      <c r="AZ245" s="333"/>
    </row>
    <row r="246" spans="1:52" s="140" customFormat="1">
      <c r="A246" s="192" t="s">
        <v>844</v>
      </c>
      <c r="B246" s="167" t="s">
        <v>973</v>
      </c>
      <c r="C246" s="184" t="s">
        <v>1034</v>
      </c>
      <c r="D246" s="184" t="s">
        <v>1034</v>
      </c>
      <c r="E246" s="185">
        <v>637773</v>
      </c>
      <c r="F246" s="184" t="s">
        <v>1034</v>
      </c>
      <c r="G246" s="185">
        <v>150683</v>
      </c>
      <c r="H246" s="185">
        <v>379740</v>
      </c>
      <c r="I246" s="185">
        <v>359303</v>
      </c>
      <c r="J246" s="185">
        <v>283725</v>
      </c>
      <c r="K246" s="185">
        <v>463694</v>
      </c>
      <c r="L246" s="185">
        <v>894154</v>
      </c>
      <c r="M246" s="185">
        <v>1300533</v>
      </c>
      <c r="N246" s="185">
        <v>775694</v>
      </c>
      <c r="O246" s="185">
        <v>615320</v>
      </c>
      <c r="P246" s="185">
        <v>654648</v>
      </c>
      <c r="Q246" s="185">
        <v>756629</v>
      </c>
      <c r="R246" s="185">
        <v>339070</v>
      </c>
      <c r="S246" s="185">
        <v>347331</v>
      </c>
      <c r="T246" s="185">
        <v>359699</v>
      </c>
      <c r="U246" s="185">
        <v>343026</v>
      </c>
      <c r="V246" s="185">
        <v>1232742</v>
      </c>
      <c r="W246" s="185">
        <v>1498703</v>
      </c>
      <c r="X246" s="185">
        <v>1786583</v>
      </c>
      <c r="Y246" s="185">
        <v>1883910</v>
      </c>
      <c r="Z246" s="185">
        <v>33332003</v>
      </c>
      <c r="AA246" s="185">
        <v>13300603</v>
      </c>
      <c r="AB246" s="185">
        <v>18199934</v>
      </c>
      <c r="AC246" s="185">
        <v>12258331</v>
      </c>
      <c r="AD246" s="185">
        <v>24920011</v>
      </c>
      <c r="AE246" s="185">
        <v>31391555</v>
      </c>
      <c r="AF246" s="185">
        <v>29932074</v>
      </c>
      <c r="AG246" s="185">
        <v>72241353</v>
      </c>
      <c r="AH246" s="185">
        <v>72882138</v>
      </c>
      <c r="AI246" s="185">
        <v>58445298</v>
      </c>
      <c r="AJ246" s="185">
        <v>62321722</v>
      </c>
      <c r="AK246" s="185">
        <v>69949386</v>
      </c>
      <c r="AL246" s="185">
        <v>87835241</v>
      </c>
      <c r="AM246" s="185">
        <v>76484580</v>
      </c>
      <c r="AN246" s="185">
        <v>74477275</v>
      </c>
      <c r="AO246" s="185">
        <v>101585332</v>
      </c>
      <c r="AP246" s="185">
        <v>109980814</v>
      </c>
      <c r="AQ246" s="185">
        <v>134849363</v>
      </c>
      <c r="AR246" s="185">
        <v>220329816</v>
      </c>
      <c r="AS246" s="185">
        <v>137798631</v>
      </c>
      <c r="AT246" s="185">
        <v>155616812</v>
      </c>
      <c r="AX246" s="333"/>
      <c r="AY246" s="333"/>
      <c r="AZ246" s="333"/>
    </row>
    <row r="247" spans="1:52" s="140" customFormat="1">
      <c r="A247" s="183" t="s">
        <v>635</v>
      </c>
      <c r="B247" s="167" t="s">
        <v>636</v>
      </c>
      <c r="C247" s="184" t="s">
        <v>1034</v>
      </c>
      <c r="D247" s="184" t="s">
        <v>1034</v>
      </c>
      <c r="E247" s="186">
        <v>46366</v>
      </c>
      <c r="F247" s="184" t="s">
        <v>1034</v>
      </c>
      <c r="G247" s="184">
        <v>0</v>
      </c>
      <c r="H247" s="184">
        <v>0</v>
      </c>
      <c r="I247" s="186">
        <v>0</v>
      </c>
      <c r="J247" s="186">
        <v>0</v>
      </c>
      <c r="K247" s="186">
        <v>0</v>
      </c>
      <c r="L247" s="186">
        <v>0</v>
      </c>
      <c r="M247" s="186">
        <v>811165</v>
      </c>
      <c r="N247" s="186">
        <v>0</v>
      </c>
      <c r="O247" s="186">
        <v>0</v>
      </c>
      <c r="P247" s="186">
        <v>0</v>
      </c>
      <c r="Q247" s="186">
        <v>0</v>
      </c>
      <c r="R247" s="186">
        <v>0</v>
      </c>
      <c r="S247" s="186">
        <v>0</v>
      </c>
      <c r="T247" s="186">
        <v>0</v>
      </c>
      <c r="U247" s="186">
        <v>0</v>
      </c>
      <c r="V247" s="186">
        <v>0</v>
      </c>
      <c r="W247" s="186">
        <v>0</v>
      </c>
      <c r="X247" s="186">
        <v>0</v>
      </c>
      <c r="Y247" s="186">
        <v>0</v>
      </c>
      <c r="Z247" s="186">
        <v>0</v>
      </c>
      <c r="AA247" s="186">
        <v>0</v>
      </c>
      <c r="AB247" s="186">
        <v>0</v>
      </c>
      <c r="AC247" s="186">
        <v>0</v>
      </c>
      <c r="AD247" s="186">
        <v>316</v>
      </c>
      <c r="AE247" s="186">
        <v>0</v>
      </c>
      <c r="AF247" s="186">
        <v>0</v>
      </c>
      <c r="AG247" s="186">
        <v>0</v>
      </c>
      <c r="AH247" s="186">
        <v>0</v>
      </c>
      <c r="AI247" s="186">
        <v>0</v>
      </c>
      <c r="AJ247" s="186">
        <v>0</v>
      </c>
      <c r="AK247" s="186">
        <v>0</v>
      </c>
      <c r="AL247" s="186">
        <v>0</v>
      </c>
      <c r="AM247" s="186">
        <v>0</v>
      </c>
      <c r="AN247" s="186">
        <v>0</v>
      </c>
      <c r="AO247" s="186">
        <v>0</v>
      </c>
      <c r="AP247" s="186">
        <v>0</v>
      </c>
      <c r="AQ247" s="186">
        <v>0</v>
      </c>
      <c r="AR247" s="186">
        <v>0</v>
      </c>
      <c r="AS247" s="186">
        <v>0</v>
      </c>
      <c r="AT247" s="186">
        <v>0</v>
      </c>
      <c r="AX247" s="333"/>
      <c r="AY247" s="333"/>
      <c r="AZ247" s="333"/>
    </row>
    <row r="248" spans="1:52" s="140" customFormat="1">
      <c r="A248" s="189" t="s">
        <v>647</v>
      </c>
      <c r="B248" s="167" t="s">
        <v>648</v>
      </c>
      <c r="C248" s="184" t="s">
        <v>1034</v>
      </c>
      <c r="D248" s="184" t="s">
        <v>1034</v>
      </c>
      <c r="E248" s="186">
        <v>2957</v>
      </c>
      <c r="F248" s="184" t="s">
        <v>1034</v>
      </c>
      <c r="G248" s="184">
        <v>0</v>
      </c>
      <c r="H248" s="184">
        <v>0</v>
      </c>
      <c r="I248" s="186">
        <v>0</v>
      </c>
      <c r="J248" s="186">
        <v>0</v>
      </c>
      <c r="K248" s="186">
        <v>0</v>
      </c>
      <c r="L248" s="186">
        <v>0</v>
      </c>
      <c r="M248" s="186">
        <v>0</v>
      </c>
      <c r="N248" s="186">
        <v>0</v>
      </c>
      <c r="O248" s="186">
        <v>0</v>
      </c>
      <c r="P248" s="186">
        <v>0</v>
      </c>
      <c r="Q248" s="186">
        <v>0</v>
      </c>
      <c r="R248" s="186">
        <v>0</v>
      </c>
      <c r="S248" s="186">
        <v>0</v>
      </c>
      <c r="T248" s="186">
        <v>0</v>
      </c>
      <c r="U248" s="186">
        <v>0</v>
      </c>
      <c r="V248" s="186">
        <v>0</v>
      </c>
      <c r="W248" s="186">
        <v>0</v>
      </c>
      <c r="X248" s="186">
        <v>0</v>
      </c>
      <c r="Y248" s="186">
        <v>0</v>
      </c>
      <c r="Z248" s="186">
        <v>0</v>
      </c>
      <c r="AA248" s="186">
        <v>0</v>
      </c>
      <c r="AB248" s="186">
        <v>0</v>
      </c>
      <c r="AC248" s="186">
        <v>0</v>
      </c>
      <c r="AD248" s="186">
        <v>0</v>
      </c>
      <c r="AE248" s="186">
        <v>0</v>
      </c>
      <c r="AF248" s="186">
        <v>0</v>
      </c>
      <c r="AG248" s="186">
        <v>0</v>
      </c>
      <c r="AH248" s="186">
        <v>0</v>
      </c>
      <c r="AI248" s="186">
        <v>0</v>
      </c>
      <c r="AJ248" s="186">
        <v>0</v>
      </c>
      <c r="AK248" s="186">
        <v>0</v>
      </c>
      <c r="AL248" s="186">
        <v>0</v>
      </c>
      <c r="AM248" s="186">
        <v>0</v>
      </c>
      <c r="AN248" s="186">
        <v>0</v>
      </c>
      <c r="AO248" s="186">
        <v>0</v>
      </c>
      <c r="AP248" s="186">
        <v>0</v>
      </c>
      <c r="AQ248" s="186">
        <v>0</v>
      </c>
      <c r="AR248" s="186">
        <v>0</v>
      </c>
      <c r="AS248" s="186">
        <v>0</v>
      </c>
      <c r="AT248" s="186">
        <v>0</v>
      </c>
      <c r="AX248" s="333"/>
      <c r="AY248" s="333"/>
      <c r="AZ248" s="333"/>
    </row>
    <row r="249" spans="1:52" s="140" customFormat="1">
      <c r="A249" s="189" t="s">
        <v>894</v>
      </c>
      <c r="B249" s="167" t="s">
        <v>985</v>
      </c>
      <c r="C249" s="184" t="s">
        <v>1034</v>
      </c>
      <c r="D249" s="184" t="s">
        <v>1034</v>
      </c>
      <c r="E249" s="186">
        <v>588450</v>
      </c>
      <c r="F249" s="184" t="s">
        <v>1034</v>
      </c>
      <c r="G249" s="184">
        <v>150683</v>
      </c>
      <c r="H249" s="184">
        <v>379740</v>
      </c>
      <c r="I249" s="186">
        <v>359303</v>
      </c>
      <c r="J249" s="186">
        <v>283725</v>
      </c>
      <c r="K249" s="186">
        <v>463694</v>
      </c>
      <c r="L249" s="186">
        <v>894154</v>
      </c>
      <c r="M249" s="186">
        <v>489368</v>
      </c>
      <c r="N249" s="186">
        <v>775694</v>
      </c>
      <c r="O249" s="186">
        <v>615320</v>
      </c>
      <c r="P249" s="186">
        <v>654648</v>
      </c>
      <c r="Q249" s="186">
        <v>756629</v>
      </c>
      <c r="R249" s="186">
        <v>339070</v>
      </c>
      <c r="S249" s="186">
        <v>347331</v>
      </c>
      <c r="T249" s="186">
        <v>359699</v>
      </c>
      <c r="U249" s="186">
        <v>343026</v>
      </c>
      <c r="V249" s="186">
        <v>1232742</v>
      </c>
      <c r="W249" s="186">
        <v>1498703</v>
      </c>
      <c r="X249" s="186">
        <v>1786583</v>
      </c>
      <c r="Y249" s="186">
        <v>1883910</v>
      </c>
      <c r="Z249" s="186">
        <v>33332003</v>
      </c>
      <c r="AA249" s="186">
        <v>13300603</v>
      </c>
      <c r="AB249" s="186">
        <v>18199934</v>
      </c>
      <c r="AC249" s="186">
        <v>12258331</v>
      </c>
      <c r="AD249" s="186">
        <v>24919695</v>
      </c>
      <c r="AE249" s="186">
        <v>31391555</v>
      </c>
      <c r="AF249" s="186">
        <v>29932074</v>
      </c>
      <c r="AG249" s="186">
        <v>72241353</v>
      </c>
      <c r="AH249" s="186">
        <v>72882138</v>
      </c>
      <c r="AI249" s="186">
        <v>58445298</v>
      </c>
      <c r="AJ249" s="186">
        <v>62321722</v>
      </c>
      <c r="AK249" s="186">
        <v>69949386</v>
      </c>
      <c r="AL249" s="186">
        <v>87835241</v>
      </c>
      <c r="AM249" s="186">
        <v>76484580</v>
      </c>
      <c r="AN249" s="186">
        <v>74477275</v>
      </c>
      <c r="AO249" s="186">
        <v>101585332</v>
      </c>
      <c r="AP249" s="186">
        <v>109980814</v>
      </c>
      <c r="AQ249" s="186">
        <v>134849363</v>
      </c>
      <c r="AR249" s="186">
        <v>220329816</v>
      </c>
      <c r="AS249" s="186">
        <v>137798631</v>
      </c>
      <c r="AT249" s="186">
        <v>155616812</v>
      </c>
      <c r="AX249" s="333"/>
      <c r="AY249" s="333"/>
      <c r="AZ249" s="333"/>
    </row>
    <row r="250" spans="1:52" s="140" customFormat="1">
      <c r="A250" s="193" t="s">
        <v>470</v>
      </c>
      <c r="B250" s="196" t="s">
        <v>471</v>
      </c>
      <c r="C250" s="194" t="s">
        <v>1034</v>
      </c>
      <c r="D250" s="194" t="s">
        <v>1034</v>
      </c>
      <c r="E250" s="195">
        <v>11404322306</v>
      </c>
      <c r="F250" s="194" t="s">
        <v>1034</v>
      </c>
      <c r="G250" s="180">
        <v>12299004242</v>
      </c>
      <c r="H250" s="180">
        <v>12968564839</v>
      </c>
      <c r="I250" s="182">
        <v>13987437459</v>
      </c>
      <c r="J250" s="182">
        <v>14589822151</v>
      </c>
      <c r="K250" s="182">
        <v>14320892841</v>
      </c>
      <c r="L250" s="182">
        <v>14116049337</v>
      </c>
      <c r="M250" s="182">
        <v>15131620268</v>
      </c>
      <c r="N250" s="182">
        <v>15369025532</v>
      </c>
      <c r="O250" s="182">
        <v>14936725411</v>
      </c>
      <c r="P250" s="182">
        <v>14815806480</v>
      </c>
      <c r="Q250" s="182">
        <v>15312191924</v>
      </c>
      <c r="R250" s="182">
        <v>18121145136</v>
      </c>
      <c r="S250" s="182">
        <v>18738254709</v>
      </c>
      <c r="T250" s="182">
        <v>20183085561</v>
      </c>
      <c r="U250" s="182">
        <v>21177609393</v>
      </c>
      <c r="V250" s="182">
        <v>21526351178</v>
      </c>
      <c r="W250" s="182">
        <v>23239485923</v>
      </c>
      <c r="X250" s="182">
        <v>23283807424</v>
      </c>
      <c r="Y250" s="182">
        <v>23056728446</v>
      </c>
      <c r="Z250" s="182">
        <v>24304121515</v>
      </c>
      <c r="AA250" s="182">
        <v>24692662819</v>
      </c>
      <c r="AB250" s="182">
        <v>25300652289</v>
      </c>
      <c r="AC250" s="182">
        <v>21878327338</v>
      </c>
      <c r="AD250" s="182">
        <v>28800860043</v>
      </c>
      <c r="AE250" s="182">
        <v>24859876489</v>
      </c>
      <c r="AF250" s="182">
        <v>27972931396</v>
      </c>
      <c r="AG250" s="182">
        <v>27194647427</v>
      </c>
      <c r="AH250" s="182">
        <v>26921716154</v>
      </c>
      <c r="AI250" s="182">
        <v>33219221294</v>
      </c>
      <c r="AJ250" s="182">
        <v>34487765765</v>
      </c>
      <c r="AK250" s="182">
        <v>41348623995</v>
      </c>
      <c r="AL250" s="182">
        <v>45127157334</v>
      </c>
      <c r="AM250" s="182">
        <v>46342587651</v>
      </c>
      <c r="AN250" s="182">
        <v>45771243200</v>
      </c>
      <c r="AO250" s="182">
        <v>61386301826</v>
      </c>
      <c r="AP250" s="182">
        <v>73794756224</v>
      </c>
      <c r="AQ250" s="182">
        <v>82804819420</v>
      </c>
      <c r="AR250" s="182">
        <v>99955393880</v>
      </c>
      <c r="AS250" s="182">
        <v>152442598968</v>
      </c>
      <c r="AT250" s="182">
        <v>146426714998</v>
      </c>
      <c r="AX250" s="333"/>
      <c r="AY250" s="333"/>
      <c r="AZ250" s="333"/>
    </row>
    <row r="251" spans="1:52" s="140" customFormat="1">
      <c r="A251" s="168" t="s">
        <v>474</v>
      </c>
      <c r="B251" s="171" t="s">
        <v>475</v>
      </c>
      <c r="C251" s="180" t="s">
        <v>1034</v>
      </c>
      <c r="D251" s="180" t="s">
        <v>1034</v>
      </c>
      <c r="E251" s="170">
        <v>8272869386</v>
      </c>
      <c r="F251" s="180" t="s">
        <v>1034</v>
      </c>
      <c r="G251" s="197">
        <v>9079564706</v>
      </c>
      <c r="H251" s="197">
        <v>9679692959</v>
      </c>
      <c r="I251" s="197">
        <v>10579188952</v>
      </c>
      <c r="J251" s="197">
        <v>11186438707</v>
      </c>
      <c r="K251" s="197">
        <v>10804865299</v>
      </c>
      <c r="L251" s="197">
        <v>10591741004</v>
      </c>
      <c r="M251" s="197">
        <v>11394650376</v>
      </c>
      <c r="N251" s="197">
        <v>11563631192</v>
      </c>
      <c r="O251" s="197">
        <v>10922837080</v>
      </c>
      <c r="P251" s="197">
        <v>10764305972</v>
      </c>
      <c r="Q251" s="197">
        <v>11180237250</v>
      </c>
      <c r="R251" s="197">
        <v>13550811858</v>
      </c>
      <c r="S251" s="197">
        <v>14093140843</v>
      </c>
      <c r="T251" s="197">
        <v>15510009663</v>
      </c>
      <c r="U251" s="197">
        <v>16702615090</v>
      </c>
      <c r="V251" s="197">
        <v>17162378727</v>
      </c>
      <c r="W251" s="197">
        <v>18845660308</v>
      </c>
      <c r="X251" s="197">
        <v>18726919915</v>
      </c>
      <c r="Y251" s="197">
        <v>18185454080</v>
      </c>
      <c r="Z251" s="197">
        <v>18940421757</v>
      </c>
      <c r="AA251" s="197">
        <v>19046271125</v>
      </c>
      <c r="AB251" s="197">
        <v>19164526195</v>
      </c>
      <c r="AC251" s="197">
        <v>14563649457</v>
      </c>
      <c r="AD251" s="197">
        <v>21385648276</v>
      </c>
      <c r="AE251" s="197">
        <v>16934408729</v>
      </c>
      <c r="AF251" s="197">
        <v>20632535974</v>
      </c>
      <c r="AG251" s="197">
        <v>19251176187</v>
      </c>
      <c r="AH251" s="197">
        <v>18693740818</v>
      </c>
      <c r="AI251" s="197">
        <v>24063716902</v>
      </c>
      <c r="AJ251" s="197">
        <v>23917550182</v>
      </c>
      <c r="AK251" s="197">
        <v>28695725247</v>
      </c>
      <c r="AL251" s="197">
        <v>30628409989</v>
      </c>
      <c r="AM251" s="197">
        <v>30746002126</v>
      </c>
      <c r="AN251" s="197">
        <v>29228196296</v>
      </c>
      <c r="AO251" s="197">
        <v>42023503521</v>
      </c>
      <c r="AP251" s="197">
        <v>54803613298</v>
      </c>
      <c r="AQ251" s="197">
        <v>61550353285</v>
      </c>
      <c r="AR251" s="197">
        <v>75293086746</v>
      </c>
      <c r="AS251" s="197">
        <v>118859925876</v>
      </c>
      <c r="AT251" s="197">
        <v>108227111692</v>
      </c>
      <c r="AX251" s="333"/>
      <c r="AY251" s="333"/>
      <c r="AZ251" s="333"/>
    </row>
    <row r="252" spans="1:52" s="140" customFormat="1">
      <c r="A252" s="321" t="s">
        <v>895</v>
      </c>
      <c r="B252" s="167" t="s">
        <v>174</v>
      </c>
      <c r="C252" s="184" t="s">
        <v>1034</v>
      </c>
      <c r="D252" s="184" t="s">
        <v>1034</v>
      </c>
      <c r="E252" s="185">
        <v>5413003780</v>
      </c>
      <c r="F252" s="184" t="s">
        <v>1034</v>
      </c>
      <c r="G252" s="199">
        <v>5685933518</v>
      </c>
      <c r="H252" s="199">
        <v>6396404414</v>
      </c>
      <c r="I252" s="185">
        <v>6829407211</v>
      </c>
      <c r="J252" s="185">
        <v>6603836914</v>
      </c>
      <c r="K252" s="185">
        <v>7421260030</v>
      </c>
      <c r="L252" s="185">
        <v>6967030124</v>
      </c>
      <c r="M252" s="185">
        <v>7516868881</v>
      </c>
      <c r="N252" s="185">
        <v>7603440943</v>
      </c>
      <c r="O252" s="185">
        <v>6562216232</v>
      </c>
      <c r="P252" s="185">
        <v>6308612485</v>
      </c>
      <c r="Q252" s="185">
        <v>6805664946</v>
      </c>
      <c r="R252" s="185">
        <v>8019307700</v>
      </c>
      <c r="S252" s="185">
        <v>8939608564</v>
      </c>
      <c r="T252" s="185">
        <v>9864178557</v>
      </c>
      <c r="U252" s="185">
        <v>10813594078</v>
      </c>
      <c r="V252" s="185">
        <v>11173675928</v>
      </c>
      <c r="W252" s="185">
        <v>12068919865</v>
      </c>
      <c r="X252" s="185">
        <v>11782408748</v>
      </c>
      <c r="Y252" s="185">
        <v>11633704221</v>
      </c>
      <c r="Z252" s="185">
        <v>11621569907</v>
      </c>
      <c r="AA252" s="185">
        <v>11241079798</v>
      </c>
      <c r="AB252" s="185">
        <v>10130921135</v>
      </c>
      <c r="AC252" s="185">
        <v>8251411706</v>
      </c>
      <c r="AD252" s="185">
        <v>11004858607</v>
      </c>
      <c r="AE252" s="185">
        <v>7493137041</v>
      </c>
      <c r="AF252" s="185">
        <v>9878583853</v>
      </c>
      <c r="AG252" s="185">
        <v>8647529646</v>
      </c>
      <c r="AH252" s="185">
        <v>6693868340</v>
      </c>
      <c r="AI252" s="185">
        <v>8747175547</v>
      </c>
      <c r="AJ252" s="185">
        <v>6721231310</v>
      </c>
      <c r="AK252" s="185">
        <v>8831894307</v>
      </c>
      <c r="AL252" s="185">
        <v>8314182842</v>
      </c>
      <c r="AM252" s="185">
        <v>11785860897</v>
      </c>
      <c r="AN252" s="185">
        <v>10240650181</v>
      </c>
      <c r="AO252" s="185">
        <v>16893509155</v>
      </c>
      <c r="AP252" s="185">
        <v>24581284971</v>
      </c>
      <c r="AQ252" s="185">
        <v>26770902018</v>
      </c>
      <c r="AR252" s="185">
        <v>36169145528</v>
      </c>
      <c r="AS252" s="185">
        <v>50814004511</v>
      </c>
      <c r="AT252" s="185">
        <v>56927653741</v>
      </c>
      <c r="AX252" s="333"/>
      <c r="AY252" s="333"/>
      <c r="AZ252" s="333"/>
    </row>
    <row r="253" spans="1:52" s="140" customFormat="1">
      <c r="A253" s="321" t="s">
        <v>696</v>
      </c>
      <c r="B253" s="188" t="s">
        <v>697</v>
      </c>
      <c r="C253" s="184" t="s">
        <v>1034</v>
      </c>
      <c r="D253" s="184" t="s">
        <v>1034</v>
      </c>
      <c r="E253" s="186">
        <v>521831202</v>
      </c>
      <c r="F253" s="184" t="s">
        <v>1034</v>
      </c>
      <c r="G253" s="184">
        <v>558231135</v>
      </c>
      <c r="H253" s="184">
        <v>1107999021</v>
      </c>
      <c r="I253" s="186">
        <v>856973990</v>
      </c>
      <c r="J253" s="186">
        <v>933108627</v>
      </c>
      <c r="K253" s="186">
        <v>920156033</v>
      </c>
      <c r="L253" s="186">
        <v>1038395587</v>
      </c>
      <c r="M253" s="186">
        <v>1115937607</v>
      </c>
      <c r="N253" s="186">
        <v>1124454073</v>
      </c>
      <c r="O253" s="186">
        <v>433587519</v>
      </c>
      <c r="P253" s="186">
        <v>337209012</v>
      </c>
      <c r="Q253" s="186">
        <v>344933856</v>
      </c>
      <c r="R253" s="186">
        <v>399794199</v>
      </c>
      <c r="S253" s="186">
        <v>698885622</v>
      </c>
      <c r="T253" s="186">
        <v>342771160</v>
      </c>
      <c r="U253" s="186">
        <v>939160843</v>
      </c>
      <c r="V253" s="186">
        <v>866607923</v>
      </c>
      <c r="W253" s="186">
        <v>723048320</v>
      </c>
      <c r="X253" s="186">
        <v>627724804</v>
      </c>
      <c r="Y253" s="186">
        <v>370698342</v>
      </c>
      <c r="Z253" s="186">
        <v>695662232</v>
      </c>
      <c r="AA253" s="186">
        <v>421731652</v>
      </c>
      <c r="AB253" s="186">
        <v>296753814</v>
      </c>
      <c r="AC253" s="186">
        <v>439484091</v>
      </c>
      <c r="AD253" s="186">
        <v>1166752006</v>
      </c>
      <c r="AE253" s="186">
        <v>420836604</v>
      </c>
      <c r="AF253" s="186">
        <v>1751897983</v>
      </c>
      <c r="AG253" s="186">
        <v>1738029375</v>
      </c>
      <c r="AH253" s="186">
        <v>1898147995</v>
      </c>
      <c r="AI253" s="186">
        <v>2478764664</v>
      </c>
      <c r="AJ253" s="186">
        <v>779253539</v>
      </c>
      <c r="AK253" s="186">
        <v>1328498385</v>
      </c>
      <c r="AL253" s="186">
        <v>853058421</v>
      </c>
      <c r="AM253" s="186">
        <v>1487946732</v>
      </c>
      <c r="AN253" s="186">
        <v>1074372250</v>
      </c>
      <c r="AO253" s="186">
        <v>2272683597</v>
      </c>
      <c r="AP253" s="186">
        <v>2708932761</v>
      </c>
      <c r="AQ253" s="186">
        <v>3542245822</v>
      </c>
      <c r="AR253" s="186">
        <v>7130914076</v>
      </c>
      <c r="AS253" s="186">
        <v>7131236605</v>
      </c>
      <c r="AT253" s="186">
        <v>11856294696</v>
      </c>
      <c r="AX253" s="333"/>
      <c r="AY253" s="333"/>
      <c r="AZ253" s="333"/>
    </row>
    <row r="254" spans="1:52" s="140" customFormat="1">
      <c r="A254" s="321" t="s">
        <v>698</v>
      </c>
      <c r="B254" s="188" t="s">
        <v>247</v>
      </c>
      <c r="C254" s="184" t="s">
        <v>1034</v>
      </c>
      <c r="D254" s="184" t="s">
        <v>1034</v>
      </c>
      <c r="E254" s="186">
        <v>98448352</v>
      </c>
      <c r="F254" s="184" t="s">
        <v>1034</v>
      </c>
      <c r="G254" s="184">
        <v>113762853</v>
      </c>
      <c r="H254" s="184">
        <v>0</v>
      </c>
      <c r="I254" s="186">
        <v>0</v>
      </c>
      <c r="J254" s="186">
        <v>229359991</v>
      </c>
      <c r="K254" s="186">
        <v>389753680</v>
      </c>
      <c r="L254" s="186">
        <v>344308898</v>
      </c>
      <c r="M254" s="186">
        <v>212762244</v>
      </c>
      <c r="N254" s="186">
        <v>269005150</v>
      </c>
      <c r="O254" s="186">
        <v>625133993</v>
      </c>
      <c r="P254" s="186">
        <v>1058354911</v>
      </c>
      <c r="Q254" s="186">
        <v>1313380866</v>
      </c>
      <c r="R254" s="186">
        <v>2099361067</v>
      </c>
      <c r="S254" s="186">
        <v>2845812391</v>
      </c>
      <c r="T254" s="186">
        <v>2889379914</v>
      </c>
      <c r="U254" s="186">
        <v>2837206645</v>
      </c>
      <c r="V254" s="186">
        <v>3418577580</v>
      </c>
      <c r="W254" s="186">
        <v>3823533369</v>
      </c>
      <c r="X254" s="186">
        <v>3943454445</v>
      </c>
      <c r="Y254" s="186">
        <v>3758421218</v>
      </c>
      <c r="Z254" s="186">
        <v>3524687828</v>
      </c>
      <c r="AA254" s="186">
        <v>4197914038</v>
      </c>
      <c r="AB254" s="186">
        <v>2869836760</v>
      </c>
      <c r="AC254" s="186">
        <v>2847213690</v>
      </c>
      <c r="AD254" s="186">
        <v>4725264845</v>
      </c>
      <c r="AE254" s="186">
        <v>3519198754</v>
      </c>
      <c r="AF254" s="186">
        <v>2800025751</v>
      </c>
      <c r="AG254" s="186">
        <v>3115530436</v>
      </c>
      <c r="AH254" s="186">
        <v>2411573791</v>
      </c>
      <c r="AI254" s="186">
        <v>2016315346</v>
      </c>
      <c r="AJ254" s="186">
        <v>1527158642</v>
      </c>
      <c r="AK254" s="186">
        <v>1479786141</v>
      </c>
      <c r="AL254" s="186">
        <v>2882504161</v>
      </c>
      <c r="AM254" s="186">
        <v>3510757081</v>
      </c>
      <c r="AN254" s="186">
        <v>3880028007</v>
      </c>
      <c r="AO254" s="186">
        <v>5212013380</v>
      </c>
      <c r="AP254" s="186">
        <v>8232881035</v>
      </c>
      <c r="AQ254" s="186">
        <v>10350692709</v>
      </c>
      <c r="AR254" s="186">
        <v>14807327909</v>
      </c>
      <c r="AS254" s="186">
        <v>16348836116</v>
      </c>
      <c r="AT254" s="186">
        <v>15938864078</v>
      </c>
      <c r="AX254" s="333"/>
      <c r="AY254" s="333"/>
      <c r="AZ254" s="333"/>
    </row>
    <row r="255" spans="1:52" s="140" customFormat="1">
      <c r="A255" s="321" t="s">
        <v>699</v>
      </c>
      <c r="B255" s="167" t="s">
        <v>279</v>
      </c>
      <c r="C255" s="184" t="s">
        <v>1034</v>
      </c>
      <c r="D255" s="184" t="s">
        <v>1034</v>
      </c>
      <c r="E255" s="186">
        <v>14341</v>
      </c>
      <c r="F255" s="184" t="s">
        <v>1034</v>
      </c>
      <c r="G255" s="184">
        <v>107751</v>
      </c>
      <c r="H255" s="184">
        <v>651028</v>
      </c>
      <c r="I255" s="186">
        <v>263584234</v>
      </c>
      <c r="J255" s="186">
        <v>147800417</v>
      </c>
      <c r="K255" s="186">
        <v>206324717</v>
      </c>
      <c r="L255" s="186">
        <v>100278</v>
      </c>
      <c r="M255" s="186">
        <v>0</v>
      </c>
      <c r="N255" s="186">
        <v>0</v>
      </c>
      <c r="O255" s="186">
        <v>0</v>
      </c>
      <c r="P255" s="186">
        <v>0</v>
      </c>
      <c r="Q255" s="186">
        <v>0</v>
      </c>
      <c r="R255" s="186">
        <v>0</v>
      </c>
      <c r="S255" s="186">
        <v>0</v>
      </c>
      <c r="T255" s="186">
        <v>0</v>
      </c>
      <c r="U255" s="186">
        <v>0</v>
      </c>
      <c r="V255" s="186">
        <v>0</v>
      </c>
      <c r="W255" s="186">
        <v>0</v>
      </c>
      <c r="X255" s="186">
        <v>0</v>
      </c>
      <c r="Y255" s="186">
        <v>0</v>
      </c>
      <c r="Z255" s="186">
        <v>393193</v>
      </c>
      <c r="AA255" s="186">
        <v>0</v>
      </c>
      <c r="AB255" s="186">
        <v>0</v>
      </c>
      <c r="AC255" s="186">
        <v>0</v>
      </c>
      <c r="AD255" s="186">
        <v>0</v>
      </c>
      <c r="AE255" s="186">
        <v>0</v>
      </c>
      <c r="AF255" s="186">
        <v>0</v>
      </c>
      <c r="AG255" s="186">
        <v>0</v>
      </c>
      <c r="AH255" s="186">
        <v>0</v>
      </c>
      <c r="AI255" s="186">
        <v>0</v>
      </c>
      <c r="AJ255" s="186">
        <v>0</v>
      </c>
      <c r="AK255" s="186">
        <v>0</v>
      </c>
      <c r="AL255" s="186">
        <v>0</v>
      </c>
      <c r="AM255" s="186">
        <v>0</v>
      </c>
      <c r="AN255" s="186">
        <v>0</v>
      </c>
      <c r="AO255" s="186">
        <v>0</v>
      </c>
      <c r="AP255" s="186">
        <v>0</v>
      </c>
      <c r="AQ255" s="186">
        <v>0</v>
      </c>
      <c r="AR255" s="186">
        <v>0</v>
      </c>
      <c r="AS255" s="186">
        <v>0</v>
      </c>
      <c r="AT255" s="186">
        <v>0</v>
      </c>
      <c r="AX255" s="333"/>
      <c r="AY255" s="333"/>
      <c r="AZ255" s="333"/>
    </row>
    <row r="256" spans="1:52" s="140" customFormat="1">
      <c r="A256" s="321" t="s">
        <v>351</v>
      </c>
      <c r="B256" s="167" t="s">
        <v>249</v>
      </c>
      <c r="C256" s="184" t="s">
        <v>1034</v>
      </c>
      <c r="D256" s="184" t="s">
        <v>1034</v>
      </c>
      <c r="E256" s="186">
        <v>4746725619</v>
      </c>
      <c r="F256" s="184" t="s">
        <v>1034</v>
      </c>
      <c r="G256" s="184">
        <v>4934250677</v>
      </c>
      <c r="H256" s="184">
        <v>5227116644</v>
      </c>
      <c r="I256" s="186">
        <v>5634532155</v>
      </c>
      <c r="J256" s="186">
        <v>5220509094</v>
      </c>
      <c r="K256" s="186">
        <v>5853232302</v>
      </c>
      <c r="L256" s="186">
        <v>5501733001</v>
      </c>
      <c r="M256" s="186">
        <v>6087242418</v>
      </c>
      <c r="N256" s="186">
        <v>6121196194</v>
      </c>
      <c r="O256" s="186">
        <v>5434839235</v>
      </c>
      <c r="P256" s="186">
        <v>4825745899</v>
      </c>
      <c r="Q256" s="186">
        <v>5056504659</v>
      </c>
      <c r="R256" s="186">
        <v>5404774241</v>
      </c>
      <c r="S256" s="186">
        <v>5268325509</v>
      </c>
      <c r="T256" s="186">
        <v>6534018760</v>
      </c>
      <c r="U256" s="186">
        <v>6961015500</v>
      </c>
      <c r="V256" s="186">
        <v>6818250310</v>
      </c>
      <c r="W256" s="186">
        <v>7480728187</v>
      </c>
      <c r="X256" s="186">
        <v>7176039296</v>
      </c>
      <c r="Y256" s="186">
        <v>7471050797</v>
      </c>
      <c r="Z256" s="186">
        <v>7392002454</v>
      </c>
      <c r="AA256" s="186">
        <v>6605766226</v>
      </c>
      <c r="AB256" s="186">
        <v>6951376500</v>
      </c>
      <c r="AC256" s="186">
        <v>4942136303</v>
      </c>
      <c r="AD256" s="186">
        <v>5057514356</v>
      </c>
      <c r="AE256" s="186">
        <v>3451315113</v>
      </c>
      <c r="AF256" s="186">
        <v>5097015621</v>
      </c>
      <c r="AG256" s="186">
        <v>3636498929</v>
      </c>
      <c r="AH256" s="186">
        <v>2295896488</v>
      </c>
      <c r="AI256" s="186">
        <v>4089530971</v>
      </c>
      <c r="AJ256" s="186">
        <v>4034185788</v>
      </c>
      <c r="AK256" s="186">
        <v>5618869919</v>
      </c>
      <c r="AL256" s="186">
        <v>4407121923</v>
      </c>
      <c r="AM256" s="186">
        <v>6610046971</v>
      </c>
      <c r="AN256" s="186">
        <v>5009800387</v>
      </c>
      <c r="AO256" s="186">
        <v>9241432376</v>
      </c>
      <c r="AP256" s="186">
        <v>13253707724</v>
      </c>
      <c r="AQ256" s="186">
        <v>12475936481</v>
      </c>
      <c r="AR256" s="186">
        <v>13916932331</v>
      </c>
      <c r="AS256" s="186">
        <v>26607054323</v>
      </c>
      <c r="AT256" s="186">
        <v>28615918886</v>
      </c>
      <c r="AX256" s="333"/>
      <c r="AY256" s="333"/>
      <c r="AZ256" s="333"/>
    </row>
    <row r="257" spans="1:52" s="140" customFormat="1">
      <c r="A257" s="321" t="s">
        <v>701</v>
      </c>
      <c r="B257" s="167" t="s">
        <v>250</v>
      </c>
      <c r="C257" s="184" t="s">
        <v>1034</v>
      </c>
      <c r="D257" s="184" t="s">
        <v>1034</v>
      </c>
      <c r="E257" s="186">
        <v>1929502</v>
      </c>
      <c r="F257" s="184" t="s">
        <v>1034</v>
      </c>
      <c r="G257" s="184">
        <v>1410053</v>
      </c>
      <c r="H257" s="184">
        <v>0</v>
      </c>
      <c r="I257" s="186">
        <v>1470102</v>
      </c>
      <c r="J257" s="186">
        <v>1133911</v>
      </c>
      <c r="K257" s="186">
        <v>2555084</v>
      </c>
      <c r="L257" s="186">
        <v>435868</v>
      </c>
      <c r="M257" s="186">
        <v>1791001</v>
      </c>
      <c r="N257" s="186">
        <v>124007</v>
      </c>
      <c r="O257" s="186">
        <v>1321619</v>
      </c>
      <c r="P257" s="186">
        <v>785136</v>
      </c>
      <c r="Q257" s="186">
        <v>4764505</v>
      </c>
      <c r="R257" s="186">
        <v>2638527</v>
      </c>
      <c r="S257" s="186">
        <v>5152623</v>
      </c>
      <c r="T257" s="186">
        <v>5161295</v>
      </c>
      <c r="U257" s="186">
        <v>4312618</v>
      </c>
      <c r="V257" s="186">
        <v>3386823</v>
      </c>
      <c r="W257" s="186">
        <v>4368207</v>
      </c>
      <c r="X257" s="186">
        <v>1277774</v>
      </c>
      <c r="Y257" s="186">
        <v>4278619</v>
      </c>
      <c r="Z257" s="186">
        <v>4123990</v>
      </c>
      <c r="AA257" s="186">
        <v>2137746</v>
      </c>
      <c r="AB257" s="186">
        <v>1028008</v>
      </c>
      <c r="AC257" s="186">
        <v>70968</v>
      </c>
      <c r="AD257" s="186">
        <v>35382462</v>
      </c>
      <c r="AE257" s="186">
        <v>36953694</v>
      </c>
      <c r="AF257" s="186">
        <v>31118913</v>
      </c>
      <c r="AG257" s="186">
        <v>26950386</v>
      </c>
      <c r="AH257" s="186">
        <v>23855869</v>
      </c>
      <c r="AI257" s="186">
        <v>24946142</v>
      </c>
      <c r="AJ257" s="186">
        <v>7914209</v>
      </c>
      <c r="AK257" s="186">
        <v>12647827</v>
      </c>
      <c r="AL257" s="186">
        <v>16185660</v>
      </c>
      <c r="AM257" s="186">
        <v>21541269</v>
      </c>
      <c r="AN257" s="186">
        <v>30293340</v>
      </c>
      <c r="AO257" s="186">
        <v>38031588</v>
      </c>
      <c r="AP257" s="186">
        <v>42670545</v>
      </c>
      <c r="AQ257" s="186">
        <v>28591831</v>
      </c>
      <c r="AR257" s="186">
        <v>30532672</v>
      </c>
      <c r="AS257" s="186">
        <v>52202714</v>
      </c>
      <c r="AT257" s="186">
        <v>52669898</v>
      </c>
      <c r="AX257" s="333"/>
      <c r="AY257" s="333"/>
      <c r="AZ257" s="333"/>
    </row>
    <row r="258" spans="1:52" s="140" customFormat="1">
      <c r="A258" s="321" t="s">
        <v>702</v>
      </c>
      <c r="B258" s="167" t="s">
        <v>280</v>
      </c>
      <c r="C258" s="184" t="s">
        <v>1034</v>
      </c>
      <c r="D258" s="184" t="s">
        <v>1034</v>
      </c>
      <c r="E258" s="186">
        <v>44054764</v>
      </c>
      <c r="F258" s="184" t="s">
        <v>1034</v>
      </c>
      <c r="G258" s="184">
        <v>78171049</v>
      </c>
      <c r="H258" s="184">
        <v>60637721</v>
      </c>
      <c r="I258" s="186">
        <v>72846730</v>
      </c>
      <c r="J258" s="186">
        <v>71924874</v>
      </c>
      <c r="K258" s="186">
        <v>49238214</v>
      </c>
      <c r="L258" s="186">
        <v>82056492</v>
      </c>
      <c r="M258" s="186">
        <v>99135611</v>
      </c>
      <c r="N258" s="186">
        <v>88661519</v>
      </c>
      <c r="O258" s="186">
        <v>67333866</v>
      </c>
      <c r="P258" s="186">
        <v>86517527</v>
      </c>
      <c r="Q258" s="186">
        <v>86081060</v>
      </c>
      <c r="R258" s="186">
        <v>112739666</v>
      </c>
      <c r="S258" s="186">
        <v>121432419</v>
      </c>
      <c r="T258" s="186">
        <v>92847428</v>
      </c>
      <c r="U258" s="186">
        <v>71898472</v>
      </c>
      <c r="V258" s="186">
        <v>66853292</v>
      </c>
      <c r="W258" s="186">
        <v>37241782</v>
      </c>
      <c r="X258" s="186">
        <v>33912429</v>
      </c>
      <c r="Y258" s="186">
        <v>29255245</v>
      </c>
      <c r="Z258" s="186">
        <v>4700210</v>
      </c>
      <c r="AA258" s="186">
        <v>13530136</v>
      </c>
      <c r="AB258" s="186">
        <v>11926053</v>
      </c>
      <c r="AC258" s="186">
        <v>22506654</v>
      </c>
      <c r="AD258" s="186">
        <v>19944938</v>
      </c>
      <c r="AE258" s="186">
        <v>64832876</v>
      </c>
      <c r="AF258" s="186">
        <v>198525585</v>
      </c>
      <c r="AG258" s="186">
        <v>130520520</v>
      </c>
      <c r="AH258" s="186">
        <v>64394197</v>
      </c>
      <c r="AI258" s="186">
        <v>137618424</v>
      </c>
      <c r="AJ258" s="186">
        <v>372719132</v>
      </c>
      <c r="AK258" s="186">
        <v>392092035</v>
      </c>
      <c r="AL258" s="186">
        <v>155312677</v>
      </c>
      <c r="AM258" s="186">
        <v>155568844</v>
      </c>
      <c r="AN258" s="186">
        <v>246156197</v>
      </c>
      <c r="AO258" s="186">
        <v>129348214</v>
      </c>
      <c r="AP258" s="186">
        <v>343092906</v>
      </c>
      <c r="AQ258" s="186">
        <v>373435175</v>
      </c>
      <c r="AR258" s="186">
        <v>283438540</v>
      </c>
      <c r="AS258" s="186">
        <v>674674753</v>
      </c>
      <c r="AT258" s="186">
        <v>463906183</v>
      </c>
      <c r="AX258" s="333"/>
      <c r="AY258" s="333"/>
      <c r="AZ258" s="333"/>
    </row>
    <row r="259" spans="1:52" s="140" customFormat="1">
      <c r="A259" s="321" t="s">
        <v>845</v>
      </c>
      <c r="B259" s="167" t="s">
        <v>940</v>
      </c>
      <c r="C259" s="184" t="s">
        <v>1034</v>
      </c>
      <c r="D259" s="184" t="s">
        <v>1034</v>
      </c>
      <c r="E259" s="185">
        <v>1101551</v>
      </c>
      <c r="F259" s="184" t="s">
        <v>1034</v>
      </c>
      <c r="G259" s="199">
        <v>795550</v>
      </c>
      <c r="H259" s="199">
        <v>627609</v>
      </c>
      <c r="I259" s="185">
        <v>822474</v>
      </c>
      <c r="J259" s="185">
        <v>1000520</v>
      </c>
      <c r="K259" s="185">
        <v>869049</v>
      </c>
      <c r="L259" s="185">
        <v>667807</v>
      </c>
      <c r="M259" s="185">
        <v>805245</v>
      </c>
      <c r="N259" s="185">
        <v>4827734</v>
      </c>
      <c r="O259" s="185">
        <v>761065</v>
      </c>
      <c r="P259" s="185">
        <v>664760</v>
      </c>
      <c r="Q259" s="185">
        <v>1948925</v>
      </c>
      <c r="R259" s="185">
        <v>1981816</v>
      </c>
      <c r="S259" s="185">
        <v>3145500</v>
      </c>
      <c r="T259" s="185">
        <v>2944067</v>
      </c>
      <c r="U259" s="185">
        <v>1617353</v>
      </c>
      <c r="V259" s="185">
        <v>1525645</v>
      </c>
      <c r="W259" s="185">
        <v>1525764</v>
      </c>
      <c r="X259" s="185">
        <v>1291815</v>
      </c>
      <c r="Y259" s="185">
        <v>1902718</v>
      </c>
      <c r="Z259" s="185">
        <v>1549392</v>
      </c>
      <c r="AA259" s="185">
        <v>2018237</v>
      </c>
      <c r="AB259" s="185">
        <v>1994754</v>
      </c>
      <c r="AC259" s="185">
        <v>1542375</v>
      </c>
      <c r="AD259" s="185">
        <v>2587638</v>
      </c>
      <c r="AE259" s="185">
        <v>3416480</v>
      </c>
      <c r="AF259" s="185">
        <v>3664478</v>
      </c>
      <c r="AG259" s="185">
        <v>17718712</v>
      </c>
      <c r="AH259" s="185">
        <v>18178499</v>
      </c>
      <c r="AI259" s="185">
        <v>29098362</v>
      </c>
      <c r="AJ259" s="185">
        <v>16898282</v>
      </c>
      <c r="AK259" s="185">
        <v>22927002</v>
      </c>
      <c r="AL259" s="185">
        <v>26336248</v>
      </c>
      <c r="AM259" s="185">
        <v>17207206</v>
      </c>
      <c r="AN259" s="185">
        <v>18288540</v>
      </c>
      <c r="AO259" s="185">
        <v>20948892</v>
      </c>
      <c r="AP259" s="185">
        <v>19982385</v>
      </c>
      <c r="AQ259" s="185">
        <v>17995184</v>
      </c>
      <c r="AR259" s="185">
        <v>20592289</v>
      </c>
      <c r="AS259" s="185">
        <v>68873841</v>
      </c>
      <c r="AT259" s="185">
        <v>66980381</v>
      </c>
      <c r="AX259" s="333"/>
      <c r="AY259" s="333"/>
      <c r="AZ259" s="333"/>
    </row>
    <row r="260" spans="1:52" s="140" customFormat="1">
      <c r="A260" s="321" t="s">
        <v>846</v>
      </c>
      <c r="B260" s="167" t="s">
        <v>934</v>
      </c>
      <c r="C260" s="184" t="s">
        <v>1034</v>
      </c>
      <c r="D260" s="184" t="s">
        <v>1034</v>
      </c>
      <c r="E260" s="185">
        <v>88695662</v>
      </c>
      <c r="F260" s="184" t="s">
        <v>1034</v>
      </c>
      <c r="G260" s="199">
        <v>9640662</v>
      </c>
      <c r="H260" s="199">
        <v>15624875</v>
      </c>
      <c r="I260" s="185">
        <v>8923025</v>
      </c>
      <c r="J260" s="185">
        <v>8739128</v>
      </c>
      <c r="K260" s="185">
        <v>11664736</v>
      </c>
      <c r="L260" s="185">
        <v>14524587</v>
      </c>
      <c r="M260" s="185">
        <v>19257116</v>
      </c>
      <c r="N260" s="185">
        <v>23534312</v>
      </c>
      <c r="O260" s="185">
        <v>18568996</v>
      </c>
      <c r="P260" s="185">
        <v>16769182</v>
      </c>
      <c r="Q260" s="185">
        <v>20352033</v>
      </c>
      <c r="R260" s="185">
        <v>16671130</v>
      </c>
      <c r="S260" s="185">
        <v>31189766</v>
      </c>
      <c r="T260" s="185">
        <v>17249910</v>
      </c>
      <c r="U260" s="185">
        <v>12427244</v>
      </c>
      <c r="V260" s="185">
        <v>18094540</v>
      </c>
      <c r="W260" s="185">
        <v>18654097</v>
      </c>
      <c r="X260" s="185">
        <v>3757208</v>
      </c>
      <c r="Y260" s="185">
        <v>8940085</v>
      </c>
      <c r="Z260" s="185">
        <v>17874481</v>
      </c>
      <c r="AA260" s="185">
        <v>7860577</v>
      </c>
      <c r="AB260" s="185">
        <v>28605056</v>
      </c>
      <c r="AC260" s="185">
        <v>17487351</v>
      </c>
      <c r="AD260" s="185">
        <v>27866945</v>
      </c>
      <c r="AE260" s="185">
        <v>35481054</v>
      </c>
      <c r="AF260" s="185">
        <v>28351095</v>
      </c>
      <c r="AG260" s="185">
        <v>30118563</v>
      </c>
      <c r="AH260" s="185">
        <v>12203697</v>
      </c>
      <c r="AI260" s="185">
        <v>7419275</v>
      </c>
      <c r="AJ260" s="185">
        <v>141000421</v>
      </c>
      <c r="AK260" s="185">
        <v>42870782</v>
      </c>
      <c r="AL260" s="185">
        <v>27417395</v>
      </c>
      <c r="AM260" s="185">
        <v>39136965</v>
      </c>
      <c r="AN260" s="185">
        <v>62792366</v>
      </c>
      <c r="AO260" s="185">
        <v>13630224</v>
      </c>
      <c r="AP260" s="185">
        <v>15467608</v>
      </c>
      <c r="AQ260" s="185">
        <v>15705007</v>
      </c>
      <c r="AR260" s="185">
        <v>13873853</v>
      </c>
      <c r="AS260" s="185">
        <v>37378546</v>
      </c>
      <c r="AT260" s="185">
        <v>30634791</v>
      </c>
      <c r="AX260" s="333"/>
      <c r="AY260" s="333"/>
      <c r="AZ260" s="333"/>
    </row>
    <row r="261" spans="1:52" s="140" customFormat="1">
      <c r="A261" s="321" t="s">
        <v>703</v>
      </c>
      <c r="B261" s="167" t="s">
        <v>764</v>
      </c>
      <c r="C261" s="184" t="s">
        <v>1034</v>
      </c>
      <c r="D261" s="184" t="s">
        <v>1034</v>
      </c>
      <c r="E261" s="186">
        <v>4802291</v>
      </c>
      <c r="F261" s="184" t="s">
        <v>1034</v>
      </c>
      <c r="G261" s="184">
        <v>355548</v>
      </c>
      <c r="H261" s="184">
        <v>274303</v>
      </c>
      <c r="I261" s="186">
        <v>258466</v>
      </c>
      <c r="J261" s="186">
        <v>334715</v>
      </c>
      <c r="K261" s="186">
        <v>0</v>
      </c>
      <c r="L261" s="186">
        <v>0</v>
      </c>
      <c r="M261" s="186">
        <v>0</v>
      </c>
      <c r="N261" s="186">
        <v>0</v>
      </c>
      <c r="O261" s="186">
        <v>0</v>
      </c>
      <c r="P261" s="186">
        <v>0</v>
      </c>
      <c r="Q261" s="186">
        <v>0</v>
      </c>
      <c r="R261" s="186">
        <v>0</v>
      </c>
      <c r="S261" s="186">
        <v>0</v>
      </c>
      <c r="T261" s="186">
        <v>0</v>
      </c>
      <c r="U261" s="186">
        <v>0</v>
      </c>
      <c r="V261" s="186">
        <v>0</v>
      </c>
      <c r="W261" s="186">
        <v>0</v>
      </c>
      <c r="X261" s="186">
        <v>0</v>
      </c>
      <c r="Y261" s="186">
        <v>0</v>
      </c>
      <c r="Z261" s="186">
        <v>0</v>
      </c>
      <c r="AA261" s="186">
        <v>0</v>
      </c>
      <c r="AB261" s="186">
        <v>0</v>
      </c>
      <c r="AC261" s="186">
        <v>0</v>
      </c>
      <c r="AD261" s="186">
        <v>0</v>
      </c>
      <c r="AE261" s="186">
        <v>0</v>
      </c>
      <c r="AF261" s="186">
        <v>0</v>
      </c>
      <c r="AG261" s="186">
        <v>0</v>
      </c>
      <c r="AH261" s="186">
        <v>0</v>
      </c>
      <c r="AI261" s="186">
        <v>0</v>
      </c>
      <c r="AJ261" s="186">
        <v>131602216</v>
      </c>
      <c r="AK261" s="186">
        <v>32144533</v>
      </c>
      <c r="AL261" s="186">
        <v>13515016</v>
      </c>
      <c r="AM261" s="186">
        <v>27788573</v>
      </c>
      <c r="AN261" s="186">
        <v>52055466</v>
      </c>
      <c r="AO261" s="186">
        <v>150719</v>
      </c>
      <c r="AP261" s="186">
        <v>0</v>
      </c>
      <c r="AQ261" s="186">
        <v>340000</v>
      </c>
      <c r="AR261" s="186">
        <v>0</v>
      </c>
      <c r="AS261" s="186">
        <v>0</v>
      </c>
      <c r="AT261" s="186">
        <v>0</v>
      </c>
      <c r="AX261" s="333"/>
      <c r="AY261" s="333"/>
      <c r="AZ261" s="333"/>
    </row>
    <row r="262" spans="1:52" s="140" customFormat="1">
      <c r="A262" s="321" t="s">
        <v>704</v>
      </c>
      <c r="B262" s="167" t="s">
        <v>193</v>
      </c>
      <c r="C262" s="184" t="s">
        <v>1034</v>
      </c>
      <c r="D262" s="184" t="s">
        <v>1034</v>
      </c>
      <c r="E262" s="186">
        <v>0</v>
      </c>
      <c r="F262" s="184" t="s">
        <v>1034</v>
      </c>
      <c r="G262" s="184">
        <v>0</v>
      </c>
      <c r="H262" s="184">
        <v>0</v>
      </c>
      <c r="I262" s="186">
        <v>0</v>
      </c>
      <c r="J262" s="186">
        <v>0</v>
      </c>
      <c r="K262" s="186">
        <v>0</v>
      </c>
      <c r="L262" s="186">
        <v>0</v>
      </c>
      <c r="M262" s="186">
        <v>0</v>
      </c>
      <c r="N262" s="186">
        <v>0</v>
      </c>
      <c r="O262" s="186">
        <v>0</v>
      </c>
      <c r="P262" s="186">
        <v>0</v>
      </c>
      <c r="Q262" s="186">
        <v>0</v>
      </c>
      <c r="R262" s="186">
        <v>0</v>
      </c>
      <c r="S262" s="186">
        <v>0</v>
      </c>
      <c r="T262" s="186">
        <v>0</v>
      </c>
      <c r="U262" s="186">
        <v>0</v>
      </c>
      <c r="V262" s="186">
        <v>0</v>
      </c>
      <c r="W262" s="186">
        <v>0</v>
      </c>
      <c r="X262" s="186">
        <v>0</v>
      </c>
      <c r="Y262" s="186">
        <v>0</v>
      </c>
      <c r="Z262" s="186">
        <v>0</v>
      </c>
      <c r="AA262" s="186">
        <v>0</v>
      </c>
      <c r="AB262" s="186">
        <v>0</v>
      </c>
      <c r="AC262" s="186">
        <v>0</v>
      </c>
      <c r="AD262" s="186">
        <v>0</v>
      </c>
      <c r="AE262" s="186">
        <v>0</v>
      </c>
      <c r="AF262" s="186">
        <v>0</v>
      </c>
      <c r="AG262" s="186">
        <v>0</v>
      </c>
      <c r="AH262" s="186">
        <v>0</v>
      </c>
      <c r="AI262" s="186">
        <v>0</v>
      </c>
      <c r="AJ262" s="186">
        <v>0</v>
      </c>
      <c r="AK262" s="186">
        <v>0</v>
      </c>
      <c r="AL262" s="186">
        <v>0</v>
      </c>
      <c r="AM262" s="186">
        <v>0</v>
      </c>
      <c r="AN262" s="186">
        <v>0</v>
      </c>
      <c r="AO262" s="186">
        <v>0</v>
      </c>
      <c r="AP262" s="186">
        <v>0</v>
      </c>
      <c r="AQ262" s="186">
        <v>0</v>
      </c>
      <c r="AR262" s="186">
        <v>0</v>
      </c>
      <c r="AS262" s="186">
        <v>0</v>
      </c>
      <c r="AT262" s="186">
        <v>0</v>
      </c>
      <c r="AX262" s="333"/>
      <c r="AY262" s="333"/>
      <c r="AZ262" s="333"/>
    </row>
    <row r="263" spans="1:52" s="140" customFormat="1">
      <c r="A263" s="322" t="s">
        <v>705</v>
      </c>
      <c r="B263" s="167" t="s">
        <v>706</v>
      </c>
      <c r="C263" s="184" t="s">
        <v>1034</v>
      </c>
      <c r="D263" s="184" t="s">
        <v>1034</v>
      </c>
      <c r="E263" s="186">
        <v>83893371</v>
      </c>
      <c r="F263" s="184" t="s">
        <v>1034</v>
      </c>
      <c r="G263" s="184">
        <v>9285114</v>
      </c>
      <c r="H263" s="184">
        <v>15350572</v>
      </c>
      <c r="I263" s="186">
        <v>8664559</v>
      </c>
      <c r="J263" s="186">
        <v>8404413</v>
      </c>
      <c r="K263" s="186">
        <v>11664736</v>
      </c>
      <c r="L263" s="186">
        <v>14524587</v>
      </c>
      <c r="M263" s="186">
        <v>19257116</v>
      </c>
      <c r="N263" s="186">
        <v>23534312</v>
      </c>
      <c r="O263" s="186">
        <v>18568996</v>
      </c>
      <c r="P263" s="186">
        <v>16769182</v>
      </c>
      <c r="Q263" s="186">
        <v>20352033</v>
      </c>
      <c r="R263" s="186">
        <v>16671130</v>
      </c>
      <c r="S263" s="186">
        <v>31189766</v>
      </c>
      <c r="T263" s="186">
        <v>17249910</v>
      </c>
      <c r="U263" s="186">
        <v>12427244</v>
      </c>
      <c r="V263" s="186">
        <v>18094540</v>
      </c>
      <c r="W263" s="186">
        <v>18654097</v>
      </c>
      <c r="X263" s="186">
        <v>3757208</v>
      </c>
      <c r="Y263" s="186">
        <v>8940085</v>
      </c>
      <c r="Z263" s="186">
        <v>17874481</v>
      </c>
      <c r="AA263" s="186">
        <v>7860577</v>
      </c>
      <c r="AB263" s="186">
        <v>28605056</v>
      </c>
      <c r="AC263" s="186">
        <v>17487351</v>
      </c>
      <c r="AD263" s="186">
        <v>27866945</v>
      </c>
      <c r="AE263" s="186">
        <v>35481054</v>
      </c>
      <c r="AF263" s="186">
        <v>28351095</v>
      </c>
      <c r="AG263" s="186">
        <v>30118563</v>
      </c>
      <c r="AH263" s="186">
        <v>12203697</v>
      </c>
      <c r="AI263" s="186">
        <v>7419275</v>
      </c>
      <c r="AJ263" s="186">
        <v>9398205</v>
      </c>
      <c r="AK263" s="186">
        <v>10726249</v>
      </c>
      <c r="AL263" s="186">
        <v>13902379</v>
      </c>
      <c r="AM263" s="186">
        <v>11348392</v>
      </c>
      <c r="AN263" s="186">
        <v>10736900</v>
      </c>
      <c r="AO263" s="186">
        <v>13479505</v>
      </c>
      <c r="AP263" s="186">
        <v>15467608</v>
      </c>
      <c r="AQ263" s="186">
        <v>15365007</v>
      </c>
      <c r="AR263" s="186">
        <v>13873853</v>
      </c>
      <c r="AS263" s="186">
        <v>37378546</v>
      </c>
      <c r="AT263" s="186">
        <v>30634791</v>
      </c>
      <c r="AX263" s="333"/>
      <c r="AY263" s="333"/>
      <c r="AZ263" s="333"/>
    </row>
    <row r="264" spans="1:52" s="140" customFormat="1">
      <c r="A264" s="321" t="s">
        <v>847</v>
      </c>
      <c r="B264" s="167" t="s">
        <v>935</v>
      </c>
      <c r="C264" s="184" t="s">
        <v>1034</v>
      </c>
      <c r="D264" s="184" t="s">
        <v>1034</v>
      </c>
      <c r="E264" s="199">
        <v>2577381208</v>
      </c>
      <c r="F264" s="184" t="s">
        <v>1034</v>
      </c>
      <c r="G264" s="199">
        <v>3132501666</v>
      </c>
      <c r="H264" s="199">
        <v>2941707761</v>
      </c>
      <c r="I264" s="185">
        <v>3231570098</v>
      </c>
      <c r="J264" s="185">
        <v>4321279413</v>
      </c>
      <c r="K264" s="185">
        <v>3158430605</v>
      </c>
      <c r="L264" s="185">
        <v>3304477029</v>
      </c>
      <c r="M264" s="185">
        <v>3575581053</v>
      </c>
      <c r="N264" s="185">
        <v>3529003813</v>
      </c>
      <c r="O264" s="185">
        <v>3957575720</v>
      </c>
      <c r="P264" s="185">
        <v>3979706693</v>
      </c>
      <c r="Q264" s="185">
        <v>3925848260</v>
      </c>
      <c r="R264" s="185">
        <v>5195293938</v>
      </c>
      <c r="S264" s="185">
        <v>4811569756</v>
      </c>
      <c r="T264" s="185">
        <v>5324567279</v>
      </c>
      <c r="U264" s="185">
        <v>5357274202</v>
      </c>
      <c r="V264" s="185">
        <v>5601663386</v>
      </c>
      <c r="W264" s="185">
        <v>6438640617</v>
      </c>
      <c r="X264" s="185">
        <v>6520262599</v>
      </c>
      <c r="Y264" s="185">
        <v>6094397580</v>
      </c>
      <c r="Z264" s="185">
        <v>6489142967</v>
      </c>
      <c r="AA264" s="185">
        <v>7037622334</v>
      </c>
      <c r="AB264" s="185">
        <v>7338667560</v>
      </c>
      <c r="AC264" s="185">
        <v>5526061133</v>
      </c>
      <c r="AD264" s="185">
        <v>9310772150</v>
      </c>
      <c r="AE264" s="185">
        <v>8675316071</v>
      </c>
      <c r="AF264" s="185">
        <v>9819735012</v>
      </c>
      <c r="AG264" s="185">
        <v>9452120747</v>
      </c>
      <c r="AH264" s="185">
        <v>10372652193</v>
      </c>
      <c r="AI264" s="185">
        <v>14149257248</v>
      </c>
      <c r="AJ264" s="185">
        <v>15280303927</v>
      </c>
      <c r="AK264" s="185">
        <v>17846761291</v>
      </c>
      <c r="AL264" s="185">
        <v>19808665741</v>
      </c>
      <c r="AM264" s="185">
        <v>17055527351</v>
      </c>
      <c r="AN264" s="185">
        <v>17356548796</v>
      </c>
      <c r="AO264" s="185">
        <v>22247741987</v>
      </c>
      <c r="AP264" s="185">
        <v>26814956728</v>
      </c>
      <c r="AQ264" s="185">
        <v>31544100832</v>
      </c>
      <c r="AR264" s="185">
        <v>34960902052</v>
      </c>
      <c r="AS264" s="185">
        <v>61892624843</v>
      </c>
      <c r="AT264" s="185">
        <v>43642398547</v>
      </c>
      <c r="AX264" s="333"/>
      <c r="AY264" s="333"/>
      <c r="AZ264" s="333"/>
    </row>
    <row r="265" spans="1:52" s="140" customFormat="1">
      <c r="A265" s="321" t="s">
        <v>708</v>
      </c>
      <c r="B265" s="167" t="s">
        <v>709</v>
      </c>
      <c r="C265" s="184" t="s">
        <v>1034</v>
      </c>
      <c r="D265" s="184" t="s">
        <v>1034</v>
      </c>
      <c r="E265" s="186">
        <v>2395592062</v>
      </c>
      <c r="F265" s="184" t="s">
        <v>1034</v>
      </c>
      <c r="G265" s="184">
        <v>3015948812</v>
      </c>
      <c r="H265" s="184">
        <v>2807954876</v>
      </c>
      <c r="I265" s="186">
        <v>2939217452</v>
      </c>
      <c r="J265" s="186">
        <v>3988641299</v>
      </c>
      <c r="K265" s="186">
        <v>2865722415</v>
      </c>
      <c r="L265" s="186">
        <v>3031558969</v>
      </c>
      <c r="M265" s="186">
        <v>3337914548</v>
      </c>
      <c r="N265" s="186">
        <v>3301005625</v>
      </c>
      <c r="O265" s="186">
        <v>3684315700</v>
      </c>
      <c r="P265" s="186">
        <v>3686592723</v>
      </c>
      <c r="Q265" s="186">
        <v>3661640268</v>
      </c>
      <c r="R265" s="186">
        <v>4936316368</v>
      </c>
      <c r="S265" s="186">
        <v>4492092340</v>
      </c>
      <c r="T265" s="186">
        <v>5066590580</v>
      </c>
      <c r="U265" s="186">
        <v>5040466031</v>
      </c>
      <c r="V265" s="186">
        <v>5261398799</v>
      </c>
      <c r="W265" s="186">
        <v>6043731728</v>
      </c>
      <c r="X265" s="186">
        <v>6146809137</v>
      </c>
      <c r="Y265" s="186">
        <v>5701314139</v>
      </c>
      <c r="Z265" s="186">
        <v>6062684399</v>
      </c>
      <c r="AA265" s="186">
        <v>6592693148</v>
      </c>
      <c r="AB265" s="186">
        <v>6869762926</v>
      </c>
      <c r="AC265" s="186">
        <v>5105399683</v>
      </c>
      <c r="AD265" s="186">
        <v>8792208887</v>
      </c>
      <c r="AE265" s="186">
        <v>8080220927</v>
      </c>
      <c r="AF265" s="186">
        <v>9259662829</v>
      </c>
      <c r="AG265" s="186">
        <v>8865191866</v>
      </c>
      <c r="AH265" s="186">
        <v>9827543931</v>
      </c>
      <c r="AI265" s="186">
        <v>13581937729</v>
      </c>
      <c r="AJ265" s="186">
        <v>14703908260</v>
      </c>
      <c r="AK265" s="186">
        <v>17231592537</v>
      </c>
      <c r="AL265" s="186">
        <v>19091456787</v>
      </c>
      <c r="AM265" s="186">
        <v>16334429989</v>
      </c>
      <c r="AN265" s="186">
        <v>16607271334</v>
      </c>
      <c r="AO265" s="186">
        <v>21134075636</v>
      </c>
      <c r="AP265" s="186">
        <v>23359592554</v>
      </c>
      <c r="AQ265" s="186">
        <v>27736656127</v>
      </c>
      <c r="AR265" s="186">
        <v>30240308713</v>
      </c>
      <c r="AS265" s="186">
        <v>57068469525</v>
      </c>
      <c r="AT265" s="186">
        <v>40201866389</v>
      </c>
      <c r="AX265" s="333"/>
      <c r="AY265" s="333"/>
      <c r="AZ265" s="333"/>
    </row>
    <row r="266" spans="1:52" s="140" customFormat="1">
      <c r="A266" s="321" t="s">
        <v>710</v>
      </c>
      <c r="B266" s="167" t="s">
        <v>711</v>
      </c>
      <c r="C266" s="184" t="s">
        <v>1034</v>
      </c>
      <c r="D266" s="184" t="s">
        <v>1034</v>
      </c>
      <c r="E266" s="186">
        <v>9777481</v>
      </c>
      <c r="F266" s="184" t="s">
        <v>1034</v>
      </c>
      <c r="G266" s="184">
        <v>23518857</v>
      </c>
      <c r="H266" s="184">
        <v>30501316</v>
      </c>
      <c r="I266" s="186">
        <v>29761946</v>
      </c>
      <c r="J266" s="186">
        <v>11079561</v>
      </c>
      <c r="K266" s="186">
        <v>18127103</v>
      </c>
      <c r="L266" s="186">
        <v>29381498</v>
      </c>
      <c r="M266" s="186">
        <v>31049868</v>
      </c>
      <c r="N266" s="186">
        <v>27531206</v>
      </c>
      <c r="O266" s="186">
        <v>32896948</v>
      </c>
      <c r="P266" s="186">
        <v>32224728</v>
      </c>
      <c r="Q266" s="186">
        <v>44217074</v>
      </c>
      <c r="R266" s="186">
        <v>44829514</v>
      </c>
      <c r="S266" s="186">
        <v>38091338</v>
      </c>
      <c r="T266" s="186">
        <v>33273459</v>
      </c>
      <c r="U266" s="186">
        <v>44836714</v>
      </c>
      <c r="V266" s="186">
        <v>36739028</v>
      </c>
      <c r="W266" s="186">
        <v>38234544</v>
      </c>
      <c r="X266" s="186">
        <v>35898426</v>
      </c>
      <c r="Y266" s="186">
        <v>59044382</v>
      </c>
      <c r="Z266" s="186">
        <v>59188995</v>
      </c>
      <c r="AA266" s="186">
        <v>69116268</v>
      </c>
      <c r="AB266" s="186">
        <v>74706418</v>
      </c>
      <c r="AC266" s="186">
        <v>89937026</v>
      </c>
      <c r="AD266" s="186">
        <v>123004304</v>
      </c>
      <c r="AE266" s="186">
        <v>140251767</v>
      </c>
      <c r="AF266" s="186">
        <v>153602095</v>
      </c>
      <c r="AG266" s="186">
        <v>181793518</v>
      </c>
      <c r="AH266" s="186">
        <v>229390313</v>
      </c>
      <c r="AI266" s="186">
        <v>289673143</v>
      </c>
      <c r="AJ266" s="186">
        <v>307062144</v>
      </c>
      <c r="AK266" s="186">
        <v>359444604</v>
      </c>
      <c r="AL266" s="186">
        <v>287454008</v>
      </c>
      <c r="AM266" s="186">
        <v>82596957</v>
      </c>
      <c r="AN266" s="186">
        <v>78659631</v>
      </c>
      <c r="AO266" s="186">
        <v>139968311</v>
      </c>
      <c r="AP266" s="186">
        <v>138109046</v>
      </c>
      <c r="AQ266" s="186">
        <v>143285477</v>
      </c>
      <c r="AR266" s="186">
        <v>198587736</v>
      </c>
      <c r="AS266" s="186">
        <v>313204696</v>
      </c>
      <c r="AT266" s="186">
        <v>355421412</v>
      </c>
      <c r="AX266" s="333"/>
      <c r="AY266" s="333"/>
      <c r="AZ266" s="333"/>
    </row>
    <row r="267" spans="1:52" s="140" customFormat="1">
      <c r="A267" s="321" t="s">
        <v>712</v>
      </c>
      <c r="B267" s="167" t="s">
        <v>713</v>
      </c>
      <c r="C267" s="184" t="s">
        <v>1034</v>
      </c>
      <c r="D267" s="184" t="s">
        <v>1034</v>
      </c>
      <c r="E267" s="186">
        <v>3766444</v>
      </c>
      <c r="F267" s="184" t="s">
        <v>1034</v>
      </c>
      <c r="G267" s="184">
        <v>272501</v>
      </c>
      <c r="H267" s="184">
        <v>7148448</v>
      </c>
      <c r="I267" s="186">
        <v>9700808</v>
      </c>
      <c r="J267" s="186">
        <v>38501</v>
      </c>
      <c r="K267" s="186">
        <v>0</v>
      </c>
      <c r="L267" s="186">
        <v>0</v>
      </c>
      <c r="M267" s="186">
        <v>0</v>
      </c>
      <c r="N267" s="186">
        <v>0</v>
      </c>
      <c r="O267" s="186">
        <v>0</v>
      </c>
      <c r="P267" s="186">
        <v>8494961</v>
      </c>
      <c r="Q267" s="186">
        <v>5563423</v>
      </c>
      <c r="R267" s="186">
        <v>4340963</v>
      </c>
      <c r="S267" s="186">
        <v>1467945</v>
      </c>
      <c r="T267" s="186">
        <v>1518529</v>
      </c>
      <c r="U267" s="186">
        <v>0</v>
      </c>
      <c r="V267" s="186">
        <v>0</v>
      </c>
      <c r="W267" s="186">
        <v>0</v>
      </c>
      <c r="X267" s="186">
        <v>0</v>
      </c>
      <c r="Y267" s="186">
        <v>116201</v>
      </c>
      <c r="Z267" s="186">
        <v>0</v>
      </c>
      <c r="AA267" s="186">
        <v>305413</v>
      </c>
      <c r="AB267" s="186">
        <v>0</v>
      </c>
      <c r="AC267" s="186">
        <v>0</v>
      </c>
      <c r="AD267" s="186">
        <v>0</v>
      </c>
      <c r="AE267" s="186">
        <v>0</v>
      </c>
      <c r="AF267" s="186">
        <v>0</v>
      </c>
      <c r="AG267" s="186">
        <v>0</v>
      </c>
      <c r="AH267" s="186">
        <v>0</v>
      </c>
      <c r="AI267" s="186">
        <v>0</v>
      </c>
      <c r="AJ267" s="186">
        <v>0</v>
      </c>
      <c r="AK267" s="186">
        <v>0</v>
      </c>
      <c r="AL267" s="186">
        <v>0</v>
      </c>
      <c r="AM267" s="186">
        <v>0</v>
      </c>
      <c r="AN267" s="186">
        <v>0</v>
      </c>
      <c r="AO267" s="186">
        <v>0</v>
      </c>
      <c r="AP267" s="186">
        <v>0</v>
      </c>
      <c r="AQ267" s="186">
        <v>0</v>
      </c>
      <c r="AR267" s="186">
        <v>0</v>
      </c>
      <c r="AS267" s="186">
        <v>0</v>
      </c>
      <c r="AT267" s="186">
        <v>0</v>
      </c>
      <c r="AX267" s="333"/>
      <c r="AY267" s="333"/>
      <c r="AZ267" s="333"/>
    </row>
    <row r="268" spans="1:52" s="140" customFormat="1">
      <c r="A268" s="321" t="s">
        <v>714</v>
      </c>
      <c r="B268" s="167" t="s">
        <v>715</v>
      </c>
      <c r="C268" s="184" t="s">
        <v>1034</v>
      </c>
      <c r="D268" s="184" t="s">
        <v>1034</v>
      </c>
      <c r="E268" s="186">
        <v>1787784850</v>
      </c>
      <c r="F268" s="184" t="s">
        <v>1034</v>
      </c>
      <c r="G268" s="184">
        <v>2352442015</v>
      </c>
      <c r="H268" s="184">
        <v>2093734876</v>
      </c>
      <c r="I268" s="186">
        <v>2188086298</v>
      </c>
      <c r="J268" s="186">
        <v>3070364594</v>
      </c>
      <c r="K268" s="186">
        <v>1818413130</v>
      </c>
      <c r="L268" s="186">
        <v>1772233363</v>
      </c>
      <c r="M268" s="186">
        <v>2017307440</v>
      </c>
      <c r="N268" s="186">
        <v>1985683372</v>
      </c>
      <c r="O268" s="186">
        <v>2225991028</v>
      </c>
      <c r="P268" s="186">
        <v>1985868199</v>
      </c>
      <c r="Q268" s="186">
        <v>1932241542</v>
      </c>
      <c r="R268" s="186">
        <v>3436381481</v>
      </c>
      <c r="S268" s="186">
        <v>2856304436</v>
      </c>
      <c r="T268" s="186">
        <v>3349867311</v>
      </c>
      <c r="U268" s="186">
        <v>3520774587</v>
      </c>
      <c r="V268" s="186">
        <v>3775974145</v>
      </c>
      <c r="W268" s="186">
        <v>4435231730</v>
      </c>
      <c r="X268" s="186">
        <v>4566013239</v>
      </c>
      <c r="Y268" s="186">
        <v>3884292351</v>
      </c>
      <c r="Z268" s="186">
        <v>4188596563</v>
      </c>
      <c r="AA268" s="186">
        <v>4320870480</v>
      </c>
      <c r="AB268" s="186">
        <v>5050372825</v>
      </c>
      <c r="AC268" s="186">
        <v>3454295931</v>
      </c>
      <c r="AD268" s="186">
        <v>6184699760</v>
      </c>
      <c r="AE268" s="186">
        <v>5286152980</v>
      </c>
      <c r="AF268" s="186">
        <v>6457124262</v>
      </c>
      <c r="AG268" s="186">
        <v>6196082582</v>
      </c>
      <c r="AH268" s="186">
        <v>7367743089</v>
      </c>
      <c r="AI268" s="186">
        <v>10432651116</v>
      </c>
      <c r="AJ268" s="186">
        <v>11296839421</v>
      </c>
      <c r="AK268" s="186">
        <v>13260205746</v>
      </c>
      <c r="AL268" s="186">
        <v>14211874919</v>
      </c>
      <c r="AM268" s="186">
        <v>11784660538</v>
      </c>
      <c r="AN268" s="186">
        <v>11498132676</v>
      </c>
      <c r="AO268" s="186">
        <v>15804970145</v>
      </c>
      <c r="AP268" s="186">
        <v>17630655948</v>
      </c>
      <c r="AQ268" s="186">
        <v>20589942398</v>
      </c>
      <c r="AR268" s="186">
        <v>21081082480</v>
      </c>
      <c r="AS268" s="186">
        <v>41356779477</v>
      </c>
      <c r="AT268" s="186">
        <v>29559494499</v>
      </c>
      <c r="AX268" s="333"/>
      <c r="AY268" s="333"/>
      <c r="AZ268" s="333"/>
    </row>
    <row r="269" spans="1:52" s="140" customFormat="1">
      <c r="A269" s="321" t="s">
        <v>716</v>
      </c>
      <c r="B269" s="167" t="s">
        <v>717</v>
      </c>
      <c r="C269" s="184" t="s">
        <v>1034</v>
      </c>
      <c r="D269" s="184" t="s">
        <v>1034</v>
      </c>
      <c r="E269" s="186">
        <v>466855992</v>
      </c>
      <c r="F269" s="184" t="s">
        <v>1034</v>
      </c>
      <c r="G269" s="184">
        <v>418996073</v>
      </c>
      <c r="H269" s="184">
        <v>417417175</v>
      </c>
      <c r="I269" s="186">
        <v>442875477</v>
      </c>
      <c r="J269" s="186">
        <v>560723472</v>
      </c>
      <c r="K269" s="186">
        <v>760783381</v>
      </c>
      <c r="L269" s="186">
        <v>947075088</v>
      </c>
      <c r="M269" s="186">
        <v>1005604964</v>
      </c>
      <c r="N269" s="186">
        <v>974151976</v>
      </c>
      <c r="O269" s="186">
        <v>1106427688</v>
      </c>
      <c r="P269" s="186">
        <v>1323149916</v>
      </c>
      <c r="Q269" s="186">
        <v>1302169117</v>
      </c>
      <c r="R269" s="186">
        <v>1121195963</v>
      </c>
      <c r="S269" s="186">
        <v>1215540450</v>
      </c>
      <c r="T269" s="186">
        <v>1342706328</v>
      </c>
      <c r="U269" s="186">
        <v>1206714644</v>
      </c>
      <c r="V269" s="186">
        <v>1141088173</v>
      </c>
      <c r="W269" s="186">
        <v>1149124761</v>
      </c>
      <c r="X269" s="186">
        <v>1197099419</v>
      </c>
      <c r="Y269" s="186">
        <v>1405043910</v>
      </c>
      <c r="Z269" s="186">
        <v>1434417459</v>
      </c>
      <c r="AA269" s="186">
        <v>1842303219</v>
      </c>
      <c r="AB269" s="186">
        <v>1440900788</v>
      </c>
      <c r="AC269" s="186">
        <v>1211865289</v>
      </c>
      <c r="AD269" s="186">
        <v>1717788089</v>
      </c>
      <c r="AE269" s="186">
        <v>1791837282</v>
      </c>
      <c r="AF269" s="186">
        <v>1525821432</v>
      </c>
      <c r="AG269" s="186">
        <v>1926951021</v>
      </c>
      <c r="AH269" s="186">
        <v>1539175215</v>
      </c>
      <c r="AI269" s="186">
        <v>2005893369</v>
      </c>
      <c r="AJ269" s="186">
        <v>1796023271</v>
      </c>
      <c r="AK269" s="186">
        <v>2201521141</v>
      </c>
      <c r="AL269" s="186">
        <v>3087000544</v>
      </c>
      <c r="AM269" s="186">
        <v>3064984083</v>
      </c>
      <c r="AN269" s="186">
        <v>3464013830</v>
      </c>
      <c r="AO269" s="186">
        <v>4077652564</v>
      </c>
      <c r="AP269" s="186">
        <v>3977247126</v>
      </c>
      <c r="AQ269" s="186">
        <v>4489498562</v>
      </c>
      <c r="AR269" s="186">
        <v>6131035139</v>
      </c>
      <c r="AS269" s="186">
        <v>9269061976</v>
      </c>
      <c r="AT269" s="186">
        <v>7016897331</v>
      </c>
      <c r="AX269" s="333"/>
      <c r="AY269" s="333"/>
      <c r="AZ269" s="333"/>
    </row>
    <row r="270" spans="1:52" s="140" customFormat="1">
      <c r="A270" s="321" t="s">
        <v>718</v>
      </c>
      <c r="B270" s="167" t="s">
        <v>719</v>
      </c>
      <c r="C270" s="184" t="s">
        <v>1034</v>
      </c>
      <c r="D270" s="184" t="s">
        <v>1034</v>
      </c>
      <c r="E270" s="186">
        <v>127407295</v>
      </c>
      <c r="F270" s="184" t="s">
        <v>1034</v>
      </c>
      <c r="G270" s="184">
        <v>220719366</v>
      </c>
      <c r="H270" s="184">
        <v>259153061</v>
      </c>
      <c r="I270" s="186">
        <v>268792923</v>
      </c>
      <c r="J270" s="186">
        <v>346435171</v>
      </c>
      <c r="K270" s="186">
        <v>268398801</v>
      </c>
      <c r="L270" s="186">
        <v>282869020</v>
      </c>
      <c r="M270" s="186">
        <v>283952276</v>
      </c>
      <c r="N270" s="186">
        <v>313639071</v>
      </c>
      <c r="O270" s="186">
        <v>319000036</v>
      </c>
      <c r="P270" s="186">
        <v>336854919</v>
      </c>
      <c r="Q270" s="186">
        <v>377449112</v>
      </c>
      <c r="R270" s="186">
        <v>329568447</v>
      </c>
      <c r="S270" s="186">
        <v>380688171</v>
      </c>
      <c r="T270" s="186">
        <v>339224953</v>
      </c>
      <c r="U270" s="186">
        <v>268140086</v>
      </c>
      <c r="V270" s="186">
        <v>307597453</v>
      </c>
      <c r="W270" s="186">
        <v>421140693</v>
      </c>
      <c r="X270" s="186">
        <v>347798053</v>
      </c>
      <c r="Y270" s="186">
        <v>352817295</v>
      </c>
      <c r="Z270" s="186">
        <v>380481382</v>
      </c>
      <c r="AA270" s="186">
        <v>360097768</v>
      </c>
      <c r="AB270" s="186">
        <v>303782895</v>
      </c>
      <c r="AC270" s="186">
        <v>349301437</v>
      </c>
      <c r="AD270" s="186">
        <v>766716734</v>
      </c>
      <c r="AE270" s="186">
        <v>861978898</v>
      </c>
      <c r="AF270" s="186">
        <v>1123115040</v>
      </c>
      <c r="AG270" s="186">
        <v>560364745</v>
      </c>
      <c r="AH270" s="186">
        <v>691235314</v>
      </c>
      <c r="AI270" s="186">
        <v>853720101</v>
      </c>
      <c r="AJ270" s="186">
        <v>1303983424</v>
      </c>
      <c r="AK270" s="186">
        <v>1410421046</v>
      </c>
      <c r="AL270" s="186">
        <v>1505127316</v>
      </c>
      <c r="AM270" s="186">
        <v>1402188411</v>
      </c>
      <c r="AN270" s="186">
        <v>1566465197</v>
      </c>
      <c r="AO270" s="186">
        <v>1111484616</v>
      </c>
      <c r="AP270" s="186">
        <v>1613580434</v>
      </c>
      <c r="AQ270" s="186">
        <v>2513929690</v>
      </c>
      <c r="AR270" s="186">
        <v>2829603358</v>
      </c>
      <c r="AS270" s="186">
        <v>6129423376</v>
      </c>
      <c r="AT270" s="186">
        <v>3270053147</v>
      </c>
      <c r="AX270" s="333"/>
      <c r="AY270" s="333"/>
      <c r="AZ270" s="333"/>
    </row>
    <row r="271" spans="1:52" s="140" customFormat="1">
      <c r="A271" s="321" t="s">
        <v>720</v>
      </c>
      <c r="B271" s="167" t="s">
        <v>721</v>
      </c>
      <c r="C271" s="184" t="s">
        <v>1034</v>
      </c>
      <c r="D271" s="184" t="s">
        <v>1034</v>
      </c>
      <c r="E271" s="186">
        <v>181789146</v>
      </c>
      <c r="F271" s="184" t="s">
        <v>1034</v>
      </c>
      <c r="G271" s="184">
        <v>116552854</v>
      </c>
      <c r="H271" s="184">
        <v>133752885</v>
      </c>
      <c r="I271" s="186">
        <v>292352646</v>
      </c>
      <c r="J271" s="186">
        <v>332638114</v>
      </c>
      <c r="K271" s="186">
        <v>292708190</v>
      </c>
      <c r="L271" s="186">
        <v>272918060</v>
      </c>
      <c r="M271" s="186">
        <v>237666505</v>
      </c>
      <c r="N271" s="186">
        <v>227998188</v>
      </c>
      <c r="O271" s="186">
        <v>273260020</v>
      </c>
      <c r="P271" s="186">
        <v>293113970</v>
      </c>
      <c r="Q271" s="186">
        <v>264207992</v>
      </c>
      <c r="R271" s="186">
        <v>258977570</v>
      </c>
      <c r="S271" s="186">
        <v>319477416</v>
      </c>
      <c r="T271" s="186">
        <v>257976699</v>
      </c>
      <c r="U271" s="186">
        <v>316808171</v>
      </c>
      <c r="V271" s="186">
        <v>340264587</v>
      </c>
      <c r="W271" s="186">
        <v>394908889</v>
      </c>
      <c r="X271" s="186">
        <v>373453462</v>
      </c>
      <c r="Y271" s="186">
        <v>393083441</v>
      </c>
      <c r="Z271" s="186">
        <v>426458568</v>
      </c>
      <c r="AA271" s="186">
        <v>444929186</v>
      </c>
      <c r="AB271" s="186">
        <v>468904634</v>
      </c>
      <c r="AC271" s="186">
        <v>420661450</v>
      </c>
      <c r="AD271" s="186">
        <v>518563263</v>
      </c>
      <c r="AE271" s="186">
        <v>595095144</v>
      </c>
      <c r="AF271" s="186">
        <v>560072183</v>
      </c>
      <c r="AG271" s="186">
        <v>586928881</v>
      </c>
      <c r="AH271" s="186">
        <v>545108262</v>
      </c>
      <c r="AI271" s="186">
        <v>567319519</v>
      </c>
      <c r="AJ271" s="186">
        <v>576395667</v>
      </c>
      <c r="AK271" s="186">
        <v>615168754</v>
      </c>
      <c r="AL271" s="186">
        <v>717208954</v>
      </c>
      <c r="AM271" s="186">
        <v>721097362</v>
      </c>
      <c r="AN271" s="186">
        <v>749277462</v>
      </c>
      <c r="AO271" s="186">
        <v>1113666351</v>
      </c>
      <c r="AP271" s="186">
        <v>3455364174</v>
      </c>
      <c r="AQ271" s="186">
        <v>3807444705</v>
      </c>
      <c r="AR271" s="186">
        <v>4720593339</v>
      </c>
      <c r="AS271" s="186">
        <v>4824155318</v>
      </c>
      <c r="AT271" s="186">
        <v>3440532158</v>
      </c>
      <c r="AX271" s="333"/>
      <c r="AY271" s="333"/>
      <c r="AZ271" s="333"/>
    </row>
    <row r="272" spans="1:52" s="140" customFormat="1">
      <c r="A272" s="321" t="s">
        <v>722</v>
      </c>
      <c r="B272" s="167" t="s">
        <v>723</v>
      </c>
      <c r="C272" s="184" t="s">
        <v>1034</v>
      </c>
      <c r="D272" s="184" t="s">
        <v>1034</v>
      </c>
      <c r="E272" s="186">
        <v>23239344</v>
      </c>
      <c r="F272" s="184" t="s">
        <v>1034</v>
      </c>
      <c r="G272" s="184">
        <v>14772616</v>
      </c>
      <c r="H272" s="184">
        <v>26474762</v>
      </c>
      <c r="I272" s="186">
        <v>10388047</v>
      </c>
      <c r="J272" s="186">
        <v>17629399</v>
      </c>
      <c r="K272" s="186">
        <v>14294973</v>
      </c>
      <c r="L272" s="186">
        <v>8755875</v>
      </c>
      <c r="M272" s="186">
        <v>9353418</v>
      </c>
      <c r="N272" s="186">
        <v>12089467</v>
      </c>
      <c r="O272" s="186">
        <v>33746454</v>
      </c>
      <c r="P272" s="186">
        <v>3200715</v>
      </c>
      <c r="Q272" s="186">
        <v>6093302</v>
      </c>
      <c r="R272" s="186">
        <v>22564238</v>
      </c>
      <c r="S272" s="186">
        <v>20833228</v>
      </c>
      <c r="T272" s="186">
        <v>10528694</v>
      </c>
      <c r="U272" s="186">
        <v>12161180</v>
      </c>
      <c r="V272" s="186">
        <v>10233859</v>
      </c>
      <c r="W272" s="186">
        <v>11289102</v>
      </c>
      <c r="X272" s="186">
        <v>8544266</v>
      </c>
      <c r="Y272" s="186">
        <v>1663014</v>
      </c>
      <c r="Z272" s="186">
        <v>1196467</v>
      </c>
      <c r="AA272" s="186">
        <v>7645200</v>
      </c>
      <c r="AB272" s="186">
        <v>1783330</v>
      </c>
      <c r="AC272" s="186">
        <v>1354789</v>
      </c>
      <c r="AD272" s="186">
        <v>1715355</v>
      </c>
      <c r="AE272" s="186">
        <v>2372533</v>
      </c>
      <c r="AF272" s="186">
        <v>2666076</v>
      </c>
      <c r="AG272" s="186">
        <v>3373029</v>
      </c>
      <c r="AH272" s="186">
        <v>7888211</v>
      </c>
      <c r="AI272" s="186">
        <v>5505989</v>
      </c>
      <c r="AJ272" s="186">
        <v>20495384</v>
      </c>
      <c r="AK272" s="186">
        <v>16499494</v>
      </c>
      <c r="AL272" s="186">
        <v>8174510</v>
      </c>
      <c r="AM272" s="186">
        <v>5918578</v>
      </c>
      <c r="AN272" s="186">
        <v>6903956</v>
      </c>
      <c r="AO272" s="186">
        <v>16264651</v>
      </c>
      <c r="AP272" s="186">
        <v>149887089</v>
      </c>
      <c r="AQ272" s="186">
        <v>11625707</v>
      </c>
      <c r="AR272" s="186">
        <v>15771060</v>
      </c>
      <c r="AS272" s="186">
        <v>28836626</v>
      </c>
      <c r="AT272" s="186">
        <v>16438138</v>
      </c>
      <c r="AX272" s="333"/>
      <c r="AY272" s="333"/>
      <c r="AZ272" s="333"/>
    </row>
    <row r="273" spans="1:52" s="140" customFormat="1">
      <c r="A273" s="321" t="s">
        <v>724</v>
      </c>
      <c r="B273" s="167" t="s">
        <v>725</v>
      </c>
      <c r="C273" s="184" t="s">
        <v>1034</v>
      </c>
      <c r="D273" s="184" t="s">
        <v>1034</v>
      </c>
      <c r="E273" s="186">
        <v>3</v>
      </c>
      <c r="F273" s="184" t="s">
        <v>1034</v>
      </c>
      <c r="G273" s="184">
        <v>78</v>
      </c>
      <c r="H273" s="184">
        <v>169273</v>
      </c>
      <c r="I273" s="186">
        <v>3</v>
      </c>
      <c r="J273" s="186">
        <v>95557</v>
      </c>
      <c r="K273" s="186">
        <v>259506</v>
      </c>
      <c r="L273" s="186">
        <v>86911</v>
      </c>
      <c r="M273" s="186">
        <v>3000</v>
      </c>
      <c r="N273" s="186">
        <v>61983</v>
      </c>
      <c r="O273" s="186">
        <v>83652</v>
      </c>
      <c r="P273" s="186">
        <v>65525</v>
      </c>
      <c r="Q273" s="186">
        <v>576171</v>
      </c>
      <c r="R273" s="186">
        <v>94364</v>
      </c>
      <c r="S273" s="186">
        <v>118775</v>
      </c>
      <c r="T273" s="186">
        <v>395785</v>
      </c>
      <c r="U273" s="186">
        <v>1024571</v>
      </c>
      <c r="V273" s="186">
        <v>96348</v>
      </c>
      <c r="W273" s="186">
        <v>160244</v>
      </c>
      <c r="X273" s="186">
        <v>105071</v>
      </c>
      <c r="Y273" s="186">
        <v>92778</v>
      </c>
      <c r="Z273" s="186">
        <v>625090</v>
      </c>
      <c r="AA273" s="186">
        <v>489709</v>
      </c>
      <c r="AB273" s="186">
        <v>348664</v>
      </c>
      <c r="AC273" s="186">
        <v>875162</v>
      </c>
      <c r="AD273" s="186">
        <v>889346</v>
      </c>
      <c r="AE273" s="186">
        <v>494637</v>
      </c>
      <c r="AF273" s="186">
        <v>268136</v>
      </c>
      <c r="AG273" s="186">
        <v>1012694</v>
      </c>
      <c r="AH273" s="186">
        <v>900073</v>
      </c>
      <c r="AI273" s="186">
        <v>1256928</v>
      </c>
      <c r="AJ273" s="186">
        <v>1429176</v>
      </c>
      <c r="AK273" s="186">
        <v>1555944</v>
      </c>
      <c r="AL273" s="186">
        <v>575961</v>
      </c>
      <c r="AM273" s="186">
        <v>1351161</v>
      </c>
      <c r="AN273" s="186">
        <v>616234</v>
      </c>
      <c r="AO273" s="186">
        <v>11994144</v>
      </c>
      <c r="AP273" s="186">
        <v>605359</v>
      </c>
      <c r="AQ273" s="186">
        <v>3149674</v>
      </c>
      <c r="AR273" s="186">
        <v>1277566</v>
      </c>
      <c r="AS273" s="186">
        <v>15234004</v>
      </c>
      <c r="AT273" s="186">
        <v>3381054</v>
      </c>
      <c r="AX273" s="333"/>
      <c r="AY273" s="333"/>
      <c r="AZ273" s="333"/>
    </row>
    <row r="274" spans="1:52" s="140" customFormat="1">
      <c r="A274" s="322" t="s">
        <v>726</v>
      </c>
      <c r="B274" s="167" t="s">
        <v>727</v>
      </c>
      <c r="C274" s="184" t="s">
        <v>1034</v>
      </c>
      <c r="D274" s="184" t="s">
        <v>1034</v>
      </c>
      <c r="E274" s="186">
        <v>2742830</v>
      </c>
      <c r="F274" s="184" t="s">
        <v>1034</v>
      </c>
      <c r="G274" s="184">
        <v>2914216</v>
      </c>
      <c r="H274" s="184">
        <v>111005</v>
      </c>
      <c r="I274" s="186">
        <v>1913555</v>
      </c>
      <c r="J274" s="186">
        <v>181476</v>
      </c>
      <c r="K274" s="186">
        <v>1326946</v>
      </c>
      <c r="L274" s="186">
        <v>695730</v>
      </c>
      <c r="M274" s="186">
        <v>2070034</v>
      </c>
      <c r="N274" s="186">
        <v>714341</v>
      </c>
      <c r="O274" s="186">
        <v>1723551</v>
      </c>
      <c r="P274" s="186">
        <v>901842</v>
      </c>
      <c r="Q274" s="186">
        <v>1433804</v>
      </c>
      <c r="R274" s="186">
        <v>1900711</v>
      </c>
      <c r="S274" s="186">
        <v>1326899</v>
      </c>
      <c r="T274" s="186">
        <v>1277426</v>
      </c>
      <c r="U274" s="186">
        <v>2381371</v>
      </c>
      <c r="V274" s="186">
        <v>2136742</v>
      </c>
      <c r="W274" s="186">
        <v>2331117</v>
      </c>
      <c r="X274" s="186">
        <v>703100</v>
      </c>
      <c r="Y274" s="186">
        <v>2799704</v>
      </c>
      <c r="Z274" s="186">
        <v>2556677</v>
      </c>
      <c r="AA274" s="186">
        <v>2897037</v>
      </c>
      <c r="AB274" s="186">
        <v>3305986</v>
      </c>
      <c r="AC274" s="186">
        <v>1889502</v>
      </c>
      <c r="AD274" s="186">
        <v>5692056</v>
      </c>
      <c r="AE274" s="186">
        <v>6071924</v>
      </c>
      <c r="AF274" s="186">
        <v>5655368</v>
      </c>
      <c r="AG274" s="186">
        <v>7703264</v>
      </c>
      <c r="AH274" s="186">
        <v>5960739</v>
      </c>
      <c r="AI274" s="186">
        <v>11110340</v>
      </c>
      <c r="AJ274" s="186">
        <v>7903198</v>
      </c>
      <c r="AK274" s="186">
        <v>3345599</v>
      </c>
      <c r="AL274" s="186">
        <v>6067514</v>
      </c>
      <c r="AM274" s="186">
        <v>4930385</v>
      </c>
      <c r="AN274" s="186">
        <v>3697186</v>
      </c>
      <c r="AO274" s="186">
        <v>9510770</v>
      </c>
      <c r="AP274" s="186">
        <v>14002667</v>
      </c>
      <c r="AQ274" s="186">
        <v>15259688</v>
      </c>
      <c r="AR274" s="186">
        <v>24169560</v>
      </c>
      <c r="AS274" s="186">
        <v>64028353</v>
      </c>
      <c r="AT274" s="186">
        <v>54437226</v>
      </c>
      <c r="AX274" s="333"/>
      <c r="AY274" s="333"/>
      <c r="AZ274" s="333"/>
    </row>
    <row r="275" spans="1:52" s="140" customFormat="1">
      <c r="A275" s="322" t="s">
        <v>728</v>
      </c>
      <c r="B275" s="167" t="s">
        <v>442</v>
      </c>
      <c r="C275" s="184" t="s">
        <v>1034</v>
      </c>
      <c r="D275" s="184" t="s">
        <v>1034</v>
      </c>
      <c r="E275" s="186">
        <v>0</v>
      </c>
      <c r="F275" s="184" t="s">
        <v>1034</v>
      </c>
      <c r="G275" s="184">
        <v>0</v>
      </c>
      <c r="H275" s="184">
        <v>0</v>
      </c>
      <c r="I275" s="186">
        <v>0</v>
      </c>
      <c r="J275" s="186">
        <v>0</v>
      </c>
      <c r="K275" s="186">
        <v>0</v>
      </c>
      <c r="L275" s="186">
        <v>0</v>
      </c>
      <c r="M275" s="186">
        <v>0</v>
      </c>
      <c r="N275" s="186">
        <v>0</v>
      </c>
      <c r="O275" s="186">
        <v>0</v>
      </c>
      <c r="P275" s="186">
        <v>0</v>
      </c>
      <c r="Q275" s="186">
        <v>0</v>
      </c>
      <c r="R275" s="186">
        <v>0</v>
      </c>
      <c r="S275" s="186">
        <v>8646</v>
      </c>
      <c r="T275" s="186">
        <v>55199</v>
      </c>
      <c r="U275" s="186">
        <v>213177</v>
      </c>
      <c r="V275" s="186">
        <v>194834</v>
      </c>
      <c r="W275" s="186">
        <v>190869</v>
      </c>
      <c r="X275" s="186">
        <v>266880</v>
      </c>
      <c r="Y275" s="186">
        <v>230533</v>
      </c>
      <c r="Z275" s="186">
        <v>217377</v>
      </c>
      <c r="AA275" s="186">
        <v>250722</v>
      </c>
      <c r="AB275" s="186">
        <v>335098</v>
      </c>
      <c r="AC275" s="186">
        <v>0</v>
      </c>
      <c r="AD275" s="186">
        <v>0</v>
      </c>
      <c r="AE275" s="186">
        <v>0</v>
      </c>
      <c r="AF275" s="186">
        <v>0</v>
      </c>
      <c r="AG275" s="186">
        <v>3540</v>
      </c>
      <c r="AH275" s="186">
        <v>45014</v>
      </c>
      <c r="AI275" s="186">
        <v>0</v>
      </c>
      <c r="AJ275" s="186">
        <v>0</v>
      </c>
      <c r="AK275" s="186">
        <v>0</v>
      </c>
      <c r="AL275" s="186">
        <v>0</v>
      </c>
      <c r="AM275" s="186">
        <v>0</v>
      </c>
      <c r="AN275" s="186">
        <v>0</v>
      </c>
      <c r="AO275" s="186">
        <v>0</v>
      </c>
      <c r="AP275" s="186">
        <v>0</v>
      </c>
      <c r="AQ275" s="186">
        <v>0</v>
      </c>
      <c r="AR275" s="186">
        <v>0</v>
      </c>
      <c r="AS275" s="186">
        <v>0</v>
      </c>
      <c r="AT275" s="186">
        <v>0</v>
      </c>
      <c r="AX275" s="333"/>
      <c r="AY275" s="333"/>
      <c r="AZ275" s="333"/>
    </row>
    <row r="276" spans="1:52" s="140" customFormat="1">
      <c r="A276" s="321" t="s">
        <v>729</v>
      </c>
      <c r="B276" s="167" t="s">
        <v>730</v>
      </c>
      <c r="C276" s="184" t="s">
        <v>1034</v>
      </c>
      <c r="D276" s="184" t="s">
        <v>1034</v>
      </c>
      <c r="E276" s="186">
        <v>6184852</v>
      </c>
      <c r="F276" s="184" t="s">
        <v>1034</v>
      </c>
      <c r="G276" s="184">
        <v>3026997</v>
      </c>
      <c r="H276" s="184">
        <v>4545358</v>
      </c>
      <c r="I276" s="186">
        <v>4870788</v>
      </c>
      <c r="J276" s="186">
        <v>5763936</v>
      </c>
      <c r="K276" s="186">
        <v>5135204</v>
      </c>
      <c r="L276" s="186">
        <v>3616350</v>
      </c>
      <c r="M276" s="186">
        <v>2869075</v>
      </c>
      <c r="N276" s="186">
        <v>1877212</v>
      </c>
      <c r="O276" s="186">
        <v>1823877</v>
      </c>
      <c r="P276" s="186">
        <v>1370705</v>
      </c>
      <c r="Q276" s="186">
        <v>1161500</v>
      </c>
      <c r="R276" s="186">
        <v>902749</v>
      </c>
      <c r="S276" s="186">
        <v>125829</v>
      </c>
      <c r="T276" s="186">
        <v>132894</v>
      </c>
      <c r="U276" s="186">
        <v>317389</v>
      </c>
      <c r="V276" s="186">
        <v>312134</v>
      </c>
      <c r="W276" s="186">
        <v>389508</v>
      </c>
      <c r="X276" s="186">
        <v>385251</v>
      </c>
      <c r="Y276" s="186">
        <v>439731</v>
      </c>
      <c r="Z276" s="186">
        <v>382304</v>
      </c>
      <c r="AA276" s="186">
        <v>664556</v>
      </c>
      <c r="AB276" s="186">
        <v>485254</v>
      </c>
      <c r="AC276" s="186">
        <v>315541</v>
      </c>
      <c r="AD276" s="186">
        <v>5869060</v>
      </c>
      <c r="AE276" s="186">
        <v>3122054</v>
      </c>
      <c r="AF276" s="186">
        <v>2187660</v>
      </c>
      <c r="AG276" s="186">
        <v>593572</v>
      </c>
      <c r="AH276" s="186">
        <v>2720735</v>
      </c>
      <c r="AI276" s="186">
        <v>3572763</v>
      </c>
      <c r="AJ276" s="186">
        <v>4825528</v>
      </c>
      <c r="AK276" s="186">
        <v>2042740</v>
      </c>
      <c r="AL276" s="186">
        <v>5721677</v>
      </c>
      <c r="AM276" s="186">
        <v>8449408</v>
      </c>
      <c r="AN276" s="186">
        <v>8074748</v>
      </c>
      <c r="AO276" s="186">
        <v>5490305</v>
      </c>
      <c r="AP276" s="186">
        <v>4767987</v>
      </c>
      <c r="AQ276" s="186">
        <v>7459475</v>
      </c>
      <c r="AR276" s="186">
        <v>5300596</v>
      </c>
      <c r="AS276" s="186">
        <v>10555425</v>
      </c>
      <c r="AT276" s="186">
        <v>15629801</v>
      </c>
      <c r="AX276" s="333"/>
      <c r="AY276" s="333"/>
      <c r="AZ276" s="333"/>
    </row>
    <row r="277" spans="1:52" s="140" customFormat="1">
      <c r="A277" s="321" t="s">
        <v>731</v>
      </c>
      <c r="B277" s="167" t="s">
        <v>732</v>
      </c>
      <c r="C277" s="184" t="s">
        <v>1034</v>
      </c>
      <c r="D277" s="184" t="s">
        <v>1034</v>
      </c>
      <c r="E277" s="186">
        <v>149622117</v>
      </c>
      <c r="F277" s="184" t="s">
        <v>1034</v>
      </c>
      <c r="G277" s="184">
        <v>95838947</v>
      </c>
      <c r="H277" s="184">
        <v>102452487</v>
      </c>
      <c r="I277" s="186">
        <v>275180253</v>
      </c>
      <c r="J277" s="186">
        <v>308967746</v>
      </c>
      <c r="K277" s="186">
        <v>271691561</v>
      </c>
      <c r="L277" s="186">
        <v>259763194</v>
      </c>
      <c r="M277" s="186">
        <v>223370978</v>
      </c>
      <c r="N277" s="186">
        <v>213255185</v>
      </c>
      <c r="O277" s="186">
        <v>235882486</v>
      </c>
      <c r="P277" s="186">
        <v>287575183</v>
      </c>
      <c r="Q277" s="186">
        <v>254943215</v>
      </c>
      <c r="R277" s="186">
        <v>233515508</v>
      </c>
      <c r="S277" s="186">
        <v>297064039</v>
      </c>
      <c r="T277" s="186">
        <v>245586701</v>
      </c>
      <c r="U277" s="186">
        <v>300710483</v>
      </c>
      <c r="V277" s="186">
        <v>327290670</v>
      </c>
      <c r="W277" s="186">
        <v>380548049</v>
      </c>
      <c r="X277" s="186">
        <v>363448894</v>
      </c>
      <c r="Y277" s="186">
        <v>387857681</v>
      </c>
      <c r="Z277" s="186">
        <v>421480653</v>
      </c>
      <c r="AA277" s="186">
        <v>432981962</v>
      </c>
      <c r="AB277" s="186">
        <v>462646302</v>
      </c>
      <c r="AC277" s="186">
        <v>416226456</v>
      </c>
      <c r="AD277" s="186">
        <v>504397446</v>
      </c>
      <c r="AE277" s="186">
        <v>583033996</v>
      </c>
      <c r="AF277" s="186">
        <v>549294943</v>
      </c>
      <c r="AG277" s="186">
        <v>574242782</v>
      </c>
      <c r="AH277" s="186">
        <v>527593490</v>
      </c>
      <c r="AI277" s="186">
        <v>545873499</v>
      </c>
      <c r="AJ277" s="186">
        <v>541742381</v>
      </c>
      <c r="AK277" s="186">
        <v>591724977</v>
      </c>
      <c r="AL277" s="186">
        <v>696669292</v>
      </c>
      <c r="AM277" s="186">
        <v>700447830</v>
      </c>
      <c r="AN277" s="186">
        <v>729985338</v>
      </c>
      <c r="AO277" s="186">
        <v>1070406481</v>
      </c>
      <c r="AP277" s="186">
        <v>3286101072</v>
      </c>
      <c r="AQ277" s="186">
        <v>3769950161</v>
      </c>
      <c r="AR277" s="186">
        <v>4674074557</v>
      </c>
      <c r="AS277" s="186">
        <v>4705500910</v>
      </c>
      <c r="AT277" s="186">
        <v>3350645939</v>
      </c>
      <c r="AX277" s="333"/>
      <c r="AY277" s="333"/>
      <c r="AZ277" s="333"/>
    </row>
    <row r="278" spans="1:52" s="140" customFormat="1">
      <c r="A278" s="192" t="s">
        <v>848</v>
      </c>
      <c r="B278" s="167" t="s">
        <v>936</v>
      </c>
      <c r="C278" s="184" t="s">
        <v>1034</v>
      </c>
      <c r="D278" s="184" t="s">
        <v>1034</v>
      </c>
      <c r="E278" s="185">
        <v>65902395</v>
      </c>
      <c r="F278" s="184" t="s">
        <v>1034</v>
      </c>
      <c r="G278" s="199">
        <v>67704811</v>
      </c>
      <c r="H278" s="199">
        <v>55736114</v>
      </c>
      <c r="I278" s="185">
        <v>80598302</v>
      </c>
      <c r="J278" s="185">
        <v>82294392</v>
      </c>
      <c r="K278" s="185">
        <v>60188487</v>
      </c>
      <c r="L278" s="185">
        <v>50960606</v>
      </c>
      <c r="M278" s="185">
        <v>90467577</v>
      </c>
      <c r="N278" s="185">
        <v>155552700</v>
      </c>
      <c r="O278" s="185">
        <v>167612414</v>
      </c>
      <c r="P278" s="185">
        <v>146093321</v>
      </c>
      <c r="Q278" s="185">
        <v>155421508</v>
      </c>
      <c r="R278" s="185">
        <v>135214618</v>
      </c>
      <c r="S278" s="185">
        <v>141666025</v>
      </c>
      <c r="T278" s="185">
        <v>122642973</v>
      </c>
      <c r="U278" s="185">
        <v>145364063</v>
      </c>
      <c r="V278" s="185">
        <v>142267144</v>
      </c>
      <c r="W278" s="185">
        <v>122687779</v>
      </c>
      <c r="X278" s="185">
        <v>114081040</v>
      </c>
      <c r="Y278" s="185">
        <v>129761354</v>
      </c>
      <c r="Z278" s="185">
        <v>232884513</v>
      </c>
      <c r="AA278" s="185">
        <v>203807485</v>
      </c>
      <c r="AB278" s="185">
        <v>261997407</v>
      </c>
      <c r="AC278" s="185">
        <v>233841321</v>
      </c>
      <c r="AD278" s="185">
        <v>285561402</v>
      </c>
      <c r="AE278" s="185">
        <v>295802048</v>
      </c>
      <c r="AF278" s="185">
        <v>410325041</v>
      </c>
      <c r="AG278" s="185">
        <v>447190491</v>
      </c>
      <c r="AH278" s="185">
        <v>700297852</v>
      </c>
      <c r="AI278" s="185">
        <v>332341434</v>
      </c>
      <c r="AJ278" s="185">
        <v>671839886</v>
      </c>
      <c r="AK278" s="185">
        <v>794299809</v>
      </c>
      <c r="AL278" s="185">
        <v>1065604688</v>
      </c>
      <c r="AM278" s="185">
        <v>716191014</v>
      </c>
      <c r="AN278" s="185">
        <v>476052196</v>
      </c>
      <c r="AO278" s="185">
        <v>733005510</v>
      </c>
      <c r="AP278" s="185">
        <v>1606544668</v>
      </c>
      <c r="AQ278" s="185">
        <v>887965366</v>
      </c>
      <c r="AR278" s="185">
        <v>1885136848</v>
      </c>
      <c r="AS278" s="185">
        <v>1464181523</v>
      </c>
      <c r="AT278" s="185">
        <v>1941193621</v>
      </c>
      <c r="AX278" s="333"/>
      <c r="AY278" s="333"/>
      <c r="AZ278" s="333"/>
    </row>
    <row r="279" spans="1:52" s="140" customFormat="1">
      <c r="A279" s="321" t="s">
        <v>896</v>
      </c>
      <c r="B279" s="323" t="s">
        <v>986</v>
      </c>
      <c r="C279" s="184" t="s">
        <v>1034</v>
      </c>
      <c r="D279" s="184" t="s">
        <v>1034</v>
      </c>
      <c r="E279" s="186">
        <v>56697541</v>
      </c>
      <c r="F279" s="184" t="s">
        <v>1034</v>
      </c>
      <c r="G279" s="184">
        <v>50217121</v>
      </c>
      <c r="H279" s="184">
        <v>39562436</v>
      </c>
      <c r="I279" s="184">
        <v>51254503</v>
      </c>
      <c r="J279" s="184">
        <v>41929081</v>
      </c>
      <c r="K279" s="184">
        <v>50583288</v>
      </c>
      <c r="L279" s="184">
        <v>43930100</v>
      </c>
      <c r="M279" s="184">
        <v>80334651</v>
      </c>
      <c r="N279" s="184">
        <v>94545683</v>
      </c>
      <c r="O279" s="184">
        <v>104495085</v>
      </c>
      <c r="P279" s="184">
        <v>118194628</v>
      </c>
      <c r="Q279" s="184">
        <v>146387025</v>
      </c>
      <c r="R279" s="184">
        <v>121493162</v>
      </c>
      <c r="S279" s="184">
        <v>131489566</v>
      </c>
      <c r="T279" s="184">
        <v>119809032</v>
      </c>
      <c r="U279" s="184">
        <v>133293539</v>
      </c>
      <c r="V279" s="184">
        <v>128424833</v>
      </c>
      <c r="W279" s="184">
        <v>93209866</v>
      </c>
      <c r="X279" s="184">
        <v>110988689</v>
      </c>
      <c r="Y279" s="184">
        <v>117438881</v>
      </c>
      <c r="Z279" s="184">
        <v>176052545</v>
      </c>
      <c r="AA279" s="184">
        <v>190168593</v>
      </c>
      <c r="AB279" s="184">
        <v>243514794</v>
      </c>
      <c r="AC279" s="184">
        <v>212685920</v>
      </c>
      <c r="AD279" s="184">
        <v>240352255</v>
      </c>
      <c r="AE279" s="184">
        <v>222704381</v>
      </c>
      <c r="AF279" s="184">
        <v>239034340</v>
      </c>
      <c r="AG279" s="184">
        <v>236396032</v>
      </c>
      <c r="AH279" s="184">
        <v>319999505</v>
      </c>
      <c r="AI279" s="184">
        <v>326309564</v>
      </c>
      <c r="AJ279" s="184">
        <v>422469113</v>
      </c>
      <c r="AK279" s="184">
        <v>415731974</v>
      </c>
      <c r="AL279" s="184">
        <v>574025324</v>
      </c>
      <c r="AM279" s="184">
        <v>428350495</v>
      </c>
      <c r="AN279" s="184">
        <v>257615003</v>
      </c>
      <c r="AO279" s="184">
        <v>530785205</v>
      </c>
      <c r="AP279" s="184">
        <v>926827277</v>
      </c>
      <c r="AQ279" s="184">
        <v>573561152</v>
      </c>
      <c r="AR279" s="184">
        <v>1322169934</v>
      </c>
      <c r="AS279" s="184">
        <v>988292553</v>
      </c>
      <c r="AT279" s="184">
        <v>1881395580</v>
      </c>
      <c r="AX279" s="333"/>
      <c r="AY279" s="333"/>
      <c r="AZ279" s="333"/>
    </row>
    <row r="280" spans="1:52" s="140" customFormat="1">
      <c r="A280" s="192" t="s">
        <v>897</v>
      </c>
      <c r="B280" s="167" t="s">
        <v>987</v>
      </c>
      <c r="C280" s="184" t="s">
        <v>1034</v>
      </c>
      <c r="D280" s="184" t="s">
        <v>1034</v>
      </c>
      <c r="E280" s="186">
        <v>899973</v>
      </c>
      <c r="F280" s="184" t="s">
        <v>1034</v>
      </c>
      <c r="G280" s="184">
        <v>99623</v>
      </c>
      <c r="H280" s="184">
        <v>112319</v>
      </c>
      <c r="I280" s="186">
        <v>121158</v>
      </c>
      <c r="J280" s="186">
        <v>122702</v>
      </c>
      <c r="K280" s="186">
        <v>417345</v>
      </c>
      <c r="L280" s="186">
        <v>0</v>
      </c>
      <c r="M280" s="186">
        <v>519918</v>
      </c>
      <c r="N280" s="186">
        <v>275672</v>
      </c>
      <c r="O280" s="186">
        <v>744179</v>
      </c>
      <c r="P280" s="186">
        <v>464618</v>
      </c>
      <c r="Q280" s="186">
        <v>0</v>
      </c>
      <c r="R280" s="186">
        <v>0</v>
      </c>
      <c r="S280" s="186">
        <v>0</v>
      </c>
      <c r="T280" s="186">
        <v>0</v>
      </c>
      <c r="U280" s="186">
        <v>0</v>
      </c>
      <c r="V280" s="186">
        <v>0</v>
      </c>
      <c r="W280" s="186">
        <v>0</v>
      </c>
      <c r="X280" s="186">
        <v>0</v>
      </c>
      <c r="Y280" s="186">
        <v>0</v>
      </c>
      <c r="Z280" s="186">
        <v>0</v>
      </c>
      <c r="AA280" s="186">
        <v>0</v>
      </c>
      <c r="AB280" s="186">
        <v>0</v>
      </c>
      <c r="AC280" s="186">
        <v>0</v>
      </c>
      <c r="AD280" s="186">
        <v>0</v>
      </c>
      <c r="AE280" s="186">
        <v>3750000</v>
      </c>
      <c r="AF280" s="186">
        <v>25000</v>
      </c>
      <c r="AG280" s="186">
        <v>0</v>
      </c>
      <c r="AH280" s="186">
        <v>0</v>
      </c>
      <c r="AI280" s="186">
        <v>0</v>
      </c>
      <c r="AJ280" s="186">
        <v>0</v>
      </c>
      <c r="AK280" s="186">
        <v>0</v>
      </c>
      <c r="AL280" s="186">
        <v>0</v>
      </c>
      <c r="AM280" s="186">
        <v>0</v>
      </c>
      <c r="AN280" s="186">
        <v>0</v>
      </c>
      <c r="AO280" s="186">
        <v>0</v>
      </c>
      <c r="AP280" s="186">
        <v>0</v>
      </c>
      <c r="AQ280" s="186">
        <v>0</v>
      </c>
      <c r="AR280" s="186">
        <v>50000</v>
      </c>
      <c r="AS280" s="186">
        <v>150000</v>
      </c>
      <c r="AT280" s="186">
        <v>0</v>
      </c>
      <c r="AX280" s="333"/>
      <c r="AY280" s="333"/>
      <c r="AZ280" s="333"/>
    </row>
    <row r="281" spans="1:52" s="140" customFormat="1">
      <c r="A281" s="192" t="s">
        <v>898</v>
      </c>
      <c r="B281" s="167" t="s">
        <v>988</v>
      </c>
      <c r="C281" s="184" t="s">
        <v>1034</v>
      </c>
      <c r="D281" s="184" t="s">
        <v>1034</v>
      </c>
      <c r="E281" s="186">
        <v>2161551</v>
      </c>
      <c r="F281" s="184" t="s">
        <v>1034</v>
      </c>
      <c r="G281" s="184">
        <v>6400341</v>
      </c>
      <c r="H281" s="184">
        <v>2451720</v>
      </c>
      <c r="I281" s="186">
        <v>1888168</v>
      </c>
      <c r="J281" s="186">
        <v>1554055</v>
      </c>
      <c r="K281" s="186">
        <v>8786794</v>
      </c>
      <c r="L281" s="186">
        <v>5103628</v>
      </c>
      <c r="M281" s="186">
        <v>28481505</v>
      </c>
      <c r="N281" s="186">
        <v>2793852</v>
      </c>
      <c r="O281" s="186">
        <v>6232702</v>
      </c>
      <c r="P281" s="186">
        <v>6042825</v>
      </c>
      <c r="Q281" s="186">
        <v>20700797</v>
      </c>
      <c r="R281" s="186">
        <v>9964237</v>
      </c>
      <c r="S281" s="186">
        <v>12499129</v>
      </c>
      <c r="T281" s="186">
        <v>18160581</v>
      </c>
      <c r="U281" s="186">
        <v>18071321</v>
      </c>
      <c r="V281" s="186">
        <v>26300800</v>
      </c>
      <c r="W281" s="186">
        <v>6521729</v>
      </c>
      <c r="X281" s="186">
        <v>373029</v>
      </c>
      <c r="Y281" s="186">
        <v>4046443</v>
      </c>
      <c r="Z281" s="186">
        <v>198927</v>
      </c>
      <c r="AA281" s="186">
        <v>472910</v>
      </c>
      <c r="AB281" s="186">
        <v>690101</v>
      </c>
      <c r="AC281" s="186">
        <v>921845</v>
      </c>
      <c r="AD281" s="186">
        <v>489346</v>
      </c>
      <c r="AE281" s="186">
        <v>24161173</v>
      </c>
      <c r="AF281" s="186">
        <v>32287644</v>
      </c>
      <c r="AG281" s="186">
        <v>44353309</v>
      </c>
      <c r="AH281" s="186">
        <v>78301019</v>
      </c>
      <c r="AI281" s="186">
        <v>106720595</v>
      </c>
      <c r="AJ281" s="186">
        <v>96691340</v>
      </c>
      <c r="AK281" s="186">
        <v>140292358</v>
      </c>
      <c r="AL281" s="186">
        <v>130030266</v>
      </c>
      <c r="AM281" s="186">
        <v>133210198</v>
      </c>
      <c r="AN281" s="186">
        <v>91289305</v>
      </c>
      <c r="AO281" s="186">
        <v>115923654</v>
      </c>
      <c r="AP281" s="186">
        <v>202258917</v>
      </c>
      <c r="AQ281" s="186">
        <v>227559324</v>
      </c>
      <c r="AR281" s="186">
        <v>276429498</v>
      </c>
      <c r="AS281" s="186">
        <v>352629036</v>
      </c>
      <c r="AT281" s="186">
        <v>341102688</v>
      </c>
      <c r="AX281" s="333"/>
      <c r="AY281" s="333"/>
      <c r="AZ281" s="333"/>
    </row>
    <row r="282" spans="1:52" s="140" customFormat="1">
      <c r="A282" s="189" t="s">
        <v>899</v>
      </c>
      <c r="B282" s="167" t="s">
        <v>989</v>
      </c>
      <c r="C282" s="184" t="s">
        <v>1034</v>
      </c>
      <c r="D282" s="184" t="s">
        <v>1034</v>
      </c>
      <c r="E282" s="186">
        <v>24024879</v>
      </c>
      <c r="F282" s="184" t="s">
        <v>1034</v>
      </c>
      <c r="G282" s="184">
        <v>14697434</v>
      </c>
      <c r="H282" s="184">
        <v>12015673</v>
      </c>
      <c r="I282" s="186">
        <v>19626867</v>
      </c>
      <c r="J282" s="186">
        <v>19810000</v>
      </c>
      <c r="K282" s="186">
        <v>20250027</v>
      </c>
      <c r="L282" s="186">
        <v>19326093</v>
      </c>
      <c r="M282" s="186">
        <v>27831118</v>
      </c>
      <c r="N282" s="186">
        <v>31052423</v>
      </c>
      <c r="O282" s="186">
        <v>23905186</v>
      </c>
      <c r="P282" s="186">
        <v>26599063</v>
      </c>
      <c r="Q282" s="186">
        <v>35659650</v>
      </c>
      <c r="R282" s="186">
        <v>29833147</v>
      </c>
      <c r="S282" s="186">
        <v>22096542</v>
      </c>
      <c r="T282" s="186">
        <v>23984520</v>
      </c>
      <c r="U282" s="186">
        <v>32732875</v>
      </c>
      <c r="V282" s="186">
        <v>33575163</v>
      </c>
      <c r="W282" s="186">
        <v>25747971</v>
      </c>
      <c r="X282" s="186">
        <v>27425711</v>
      </c>
      <c r="Y282" s="186">
        <v>30747933</v>
      </c>
      <c r="Z282" s="186">
        <v>51911956</v>
      </c>
      <c r="AA282" s="186">
        <v>52805697</v>
      </c>
      <c r="AB282" s="186">
        <v>45298371</v>
      </c>
      <c r="AC282" s="186">
        <v>39056698</v>
      </c>
      <c r="AD282" s="186">
        <v>49956203</v>
      </c>
      <c r="AE282" s="186">
        <v>44093609</v>
      </c>
      <c r="AF282" s="186">
        <v>61776682</v>
      </c>
      <c r="AG282" s="186">
        <v>58372581</v>
      </c>
      <c r="AH282" s="186">
        <v>63630908</v>
      </c>
      <c r="AI282" s="186">
        <v>62954274</v>
      </c>
      <c r="AJ282" s="186">
        <v>83380957</v>
      </c>
      <c r="AK282" s="186">
        <v>95335796</v>
      </c>
      <c r="AL282" s="186">
        <v>113148196</v>
      </c>
      <c r="AM282" s="186">
        <v>75289618</v>
      </c>
      <c r="AN282" s="186">
        <v>57730338</v>
      </c>
      <c r="AO282" s="186">
        <v>183277155</v>
      </c>
      <c r="AP282" s="186">
        <v>125800810</v>
      </c>
      <c r="AQ282" s="186">
        <v>139187079</v>
      </c>
      <c r="AR282" s="186">
        <v>170619175</v>
      </c>
      <c r="AS282" s="186">
        <v>280044587</v>
      </c>
      <c r="AT282" s="186">
        <v>375328257</v>
      </c>
      <c r="AX282" s="333"/>
      <c r="AY282" s="333"/>
      <c r="AZ282" s="333"/>
    </row>
    <row r="283" spans="1:52" s="140" customFormat="1">
      <c r="A283" s="192" t="s">
        <v>900</v>
      </c>
      <c r="B283" s="167" t="s">
        <v>990</v>
      </c>
      <c r="C283" s="184" t="s">
        <v>1034</v>
      </c>
      <c r="D283" s="184" t="s">
        <v>1034</v>
      </c>
      <c r="E283" s="186">
        <v>29611138</v>
      </c>
      <c r="F283" s="184" t="s">
        <v>1034</v>
      </c>
      <c r="G283" s="184">
        <v>29019723</v>
      </c>
      <c r="H283" s="184">
        <v>24982724</v>
      </c>
      <c r="I283" s="186">
        <v>29618310</v>
      </c>
      <c r="J283" s="186">
        <v>20442324</v>
      </c>
      <c r="K283" s="186">
        <v>21129122</v>
      </c>
      <c r="L283" s="186">
        <v>19500379</v>
      </c>
      <c r="M283" s="186">
        <v>23502110</v>
      </c>
      <c r="N283" s="186">
        <v>60423736</v>
      </c>
      <c r="O283" s="186">
        <v>73613018</v>
      </c>
      <c r="P283" s="186">
        <v>85088122</v>
      </c>
      <c r="Q283" s="186">
        <v>90026578</v>
      </c>
      <c r="R283" s="186">
        <v>81695778</v>
      </c>
      <c r="S283" s="186">
        <v>96893895</v>
      </c>
      <c r="T283" s="186">
        <v>77663931</v>
      </c>
      <c r="U283" s="186">
        <v>82489343</v>
      </c>
      <c r="V283" s="186">
        <v>68548870</v>
      </c>
      <c r="W283" s="186">
        <v>60940166</v>
      </c>
      <c r="X283" s="186">
        <v>83189949</v>
      </c>
      <c r="Y283" s="186">
        <v>82644505</v>
      </c>
      <c r="Z283" s="186">
        <v>123941662</v>
      </c>
      <c r="AA283" s="186">
        <v>136889986</v>
      </c>
      <c r="AB283" s="186">
        <v>197526322</v>
      </c>
      <c r="AC283" s="186">
        <v>172707377</v>
      </c>
      <c r="AD283" s="186">
        <v>189906706</v>
      </c>
      <c r="AE283" s="186">
        <v>150699599</v>
      </c>
      <c r="AF283" s="186">
        <v>144945014</v>
      </c>
      <c r="AG283" s="186">
        <v>133670142</v>
      </c>
      <c r="AH283" s="186">
        <v>178067578</v>
      </c>
      <c r="AI283" s="186">
        <v>156634695</v>
      </c>
      <c r="AJ283" s="186">
        <v>242396816</v>
      </c>
      <c r="AK283" s="186">
        <v>180103820</v>
      </c>
      <c r="AL283" s="186">
        <v>330846862</v>
      </c>
      <c r="AM283" s="186">
        <v>219850679</v>
      </c>
      <c r="AN283" s="186">
        <v>108595360</v>
      </c>
      <c r="AO283" s="186">
        <v>231584396</v>
      </c>
      <c r="AP283" s="186">
        <v>598767550</v>
      </c>
      <c r="AQ283" s="186">
        <v>206814749</v>
      </c>
      <c r="AR283" s="186">
        <v>875071261</v>
      </c>
      <c r="AS283" s="186">
        <v>355468930</v>
      </c>
      <c r="AT283" s="186">
        <v>1164964635</v>
      </c>
      <c r="AX283" s="333"/>
      <c r="AY283" s="333"/>
      <c r="AZ283" s="333"/>
    </row>
    <row r="284" spans="1:52" s="140" customFormat="1">
      <c r="A284" s="192" t="s">
        <v>901</v>
      </c>
      <c r="B284" s="323" t="s">
        <v>991</v>
      </c>
      <c r="C284" s="184" t="s">
        <v>1034</v>
      </c>
      <c r="D284" s="184" t="s">
        <v>1034</v>
      </c>
      <c r="E284" s="186">
        <v>9204854</v>
      </c>
      <c r="F284" s="184" t="s">
        <v>1034</v>
      </c>
      <c r="G284" s="184">
        <v>17487690</v>
      </c>
      <c r="H284" s="184">
        <v>16173678</v>
      </c>
      <c r="I284" s="184">
        <v>29343799</v>
      </c>
      <c r="J284" s="184">
        <v>40365311</v>
      </c>
      <c r="K284" s="184">
        <v>9605199</v>
      </c>
      <c r="L284" s="184">
        <v>7030506</v>
      </c>
      <c r="M284" s="184">
        <v>10132926</v>
      </c>
      <c r="N284" s="184">
        <v>61007017</v>
      </c>
      <c r="O284" s="184">
        <v>63117329</v>
      </c>
      <c r="P284" s="184">
        <v>27898693</v>
      </c>
      <c r="Q284" s="184">
        <v>9034483</v>
      </c>
      <c r="R284" s="184">
        <v>13721456</v>
      </c>
      <c r="S284" s="184">
        <v>10176459</v>
      </c>
      <c r="T284" s="184">
        <v>2833941</v>
      </c>
      <c r="U284" s="184">
        <v>12070524</v>
      </c>
      <c r="V284" s="184">
        <v>13842311</v>
      </c>
      <c r="W284" s="184">
        <v>29477913</v>
      </c>
      <c r="X284" s="184">
        <v>3092351</v>
      </c>
      <c r="Y284" s="184">
        <v>12322473</v>
      </c>
      <c r="Z284" s="184">
        <v>56831968</v>
      </c>
      <c r="AA284" s="184">
        <v>13638892</v>
      </c>
      <c r="AB284" s="184">
        <v>18482613</v>
      </c>
      <c r="AC284" s="184">
        <v>21155401</v>
      </c>
      <c r="AD284" s="184">
        <v>45209147</v>
      </c>
      <c r="AE284" s="184">
        <v>73097667</v>
      </c>
      <c r="AF284" s="184">
        <v>171290701</v>
      </c>
      <c r="AG284" s="184">
        <v>210794459</v>
      </c>
      <c r="AH284" s="184">
        <v>380298347</v>
      </c>
      <c r="AI284" s="184">
        <v>6031870</v>
      </c>
      <c r="AJ284" s="184">
        <v>249370773</v>
      </c>
      <c r="AK284" s="184">
        <v>378567835</v>
      </c>
      <c r="AL284" s="184">
        <v>491579364</v>
      </c>
      <c r="AM284" s="184">
        <v>287840519</v>
      </c>
      <c r="AN284" s="184">
        <v>218437193</v>
      </c>
      <c r="AO284" s="184">
        <v>202220305</v>
      </c>
      <c r="AP284" s="184">
        <v>679717391</v>
      </c>
      <c r="AQ284" s="184">
        <v>314404214</v>
      </c>
      <c r="AR284" s="184">
        <v>562966914</v>
      </c>
      <c r="AS284" s="184">
        <v>475888970</v>
      </c>
      <c r="AT284" s="184">
        <v>59798041</v>
      </c>
      <c r="AX284" s="333"/>
      <c r="AY284" s="333"/>
      <c r="AZ284" s="333"/>
    </row>
    <row r="285" spans="1:52" s="140" customFormat="1">
      <c r="A285" s="192" t="s">
        <v>849</v>
      </c>
      <c r="B285" s="202" t="s">
        <v>937</v>
      </c>
      <c r="C285" s="184" t="s">
        <v>1034</v>
      </c>
      <c r="D285" s="184" t="s">
        <v>1034</v>
      </c>
      <c r="E285" s="185">
        <v>0</v>
      </c>
      <c r="F285" s="184" t="s">
        <v>1034</v>
      </c>
      <c r="G285" s="199">
        <v>0</v>
      </c>
      <c r="H285" s="199">
        <v>0</v>
      </c>
      <c r="I285" s="199">
        <v>0</v>
      </c>
      <c r="J285" s="199">
        <v>0</v>
      </c>
      <c r="K285" s="199">
        <v>0</v>
      </c>
      <c r="L285" s="199">
        <v>0</v>
      </c>
      <c r="M285" s="199">
        <v>0</v>
      </c>
      <c r="N285" s="199">
        <v>0</v>
      </c>
      <c r="O285" s="199">
        <v>0</v>
      </c>
      <c r="P285" s="199">
        <v>0</v>
      </c>
      <c r="Q285" s="199">
        <v>0</v>
      </c>
      <c r="R285" s="199">
        <v>0</v>
      </c>
      <c r="S285" s="199">
        <v>0</v>
      </c>
      <c r="T285" s="199">
        <v>0</v>
      </c>
      <c r="U285" s="199">
        <v>0</v>
      </c>
      <c r="V285" s="199">
        <v>0</v>
      </c>
      <c r="W285" s="199">
        <v>0</v>
      </c>
      <c r="X285" s="199">
        <v>0</v>
      </c>
      <c r="Y285" s="199">
        <v>811889</v>
      </c>
      <c r="Z285" s="199">
        <v>578476</v>
      </c>
      <c r="AA285" s="199">
        <v>0</v>
      </c>
      <c r="AB285" s="199">
        <v>0</v>
      </c>
      <c r="AC285" s="199">
        <v>0</v>
      </c>
      <c r="AD285" s="199">
        <v>0</v>
      </c>
      <c r="AE285" s="199">
        <v>0</v>
      </c>
      <c r="AF285" s="199">
        <v>0</v>
      </c>
      <c r="AG285" s="199">
        <v>0</v>
      </c>
      <c r="AH285" s="199">
        <v>0</v>
      </c>
      <c r="AI285" s="199">
        <v>0</v>
      </c>
      <c r="AJ285" s="199">
        <v>0</v>
      </c>
      <c r="AK285" s="199">
        <v>0</v>
      </c>
      <c r="AL285" s="199">
        <v>0</v>
      </c>
      <c r="AM285" s="199">
        <v>0</v>
      </c>
      <c r="AN285" s="199">
        <v>0</v>
      </c>
      <c r="AO285" s="199">
        <v>0</v>
      </c>
      <c r="AP285" s="199">
        <v>0</v>
      </c>
      <c r="AQ285" s="199">
        <v>0</v>
      </c>
      <c r="AR285" s="199">
        <v>0</v>
      </c>
      <c r="AS285" s="199">
        <v>0</v>
      </c>
      <c r="AT285" s="199">
        <v>0</v>
      </c>
      <c r="AX285" s="333"/>
      <c r="AY285" s="333"/>
      <c r="AZ285" s="333"/>
    </row>
    <row r="286" spans="1:52" s="140" customFormat="1">
      <c r="A286" s="321" t="s">
        <v>902</v>
      </c>
      <c r="B286" s="323" t="s">
        <v>1027</v>
      </c>
      <c r="C286" s="184" t="s">
        <v>1034</v>
      </c>
      <c r="D286" s="184" t="s">
        <v>1034</v>
      </c>
      <c r="E286" s="186">
        <v>0</v>
      </c>
      <c r="F286" s="184" t="s">
        <v>1034</v>
      </c>
      <c r="G286" s="184">
        <v>0</v>
      </c>
      <c r="H286" s="184">
        <v>0</v>
      </c>
      <c r="I286" s="184">
        <v>0</v>
      </c>
      <c r="J286" s="184">
        <v>0</v>
      </c>
      <c r="K286" s="184">
        <v>0</v>
      </c>
      <c r="L286" s="184">
        <v>0</v>
      </c>
      <c r="M286" s="184">
        <v>0</v>
      </c>
      <c r="N286" s="184">
        <v>0</v>
      </c>
      <c r="O286" s="184">
        <v>0</v>
      </c>
      <c r="P286" s="184">
        <v>0</v>
      </c>
      <c r="Q286" s="184">
        <v>0</v>
      </c>
      <c r="R286" s="184">
        <v>0</v>
      </c>
      <c r="S286" s="184">
        <v>0</v>
      </c>
      <c r="T286" s="184">
        <v>0</v>
      </c>
      <c r="U286" s="184">
        <v>0</v>
      </c>
      <c r="V286" s="184">
        <v>0</v>
      </c>
      <c r="W286" s="184">
        <v>0</v>
      </c>
      <c r="X286" s="184">
        <v>0</v>
      </c>
      <c r="Y286" s="184">
        <v>0</v>
      </c>
      <c r="Z286" s="184">
        <v>0</v>
      </c>
      <c r="AA286" s="184">
        <v>0</v>
      </c>
      <c r="AB286" s="184">
        <v>0</v>
      </c>
      <c r="AC286" s="184">
        <v>0</v>
      </c>
      <c r="AD286" s="184">
        <v>0</v>
      </c>
      <c r="AE286" s="184">
        <v>0</v>
      </c>
      <c r="AF286" s="184">
        <v>0</v>
      </c>
      <c r="AG286" s="184">
        <v>0</v>
      </c>
      <c r="AH286" s="184">
        <v>0</v>
      </c>
      <c r="AI286" s="184">
        <v>0</v>
      </c>
      <c r="AJ286" s="184">
        <v>0</v>
      </c>
      <c r="AK286" s="184">
        <v>0</v>
      </c>
      <c r="AL286" s="184">
        <v>0</v>
      </c>
      <c r="AM286" s="184">
        <v>0</v>
      </c>
      <c r="AN286" s="184">
        <v>0</v>
      </c>
      <c r="AO286" s="184">
        <v>0</v>
      </c>
      <c r="AP286" s="184">
        <v>0</v>
      </c>
      <c r="AQ286" s="184">
        <v>0</v>
      </c>
      <c r="AR286" s="184">
        <v>0</v>
      </c>
      <c r="AS286" s="184">
        <v>0</v>
      </c>
      <c r="AT286" s="184">
        <v>0</v>
      </c>
      <c r="AX286" s="333"/>
      <c r="AY286" s="333"/>
      <c r="AZ286" s="333"/>
    </row>
    <row r="287" spans="1:52" s="140" customFormat="1">
      <c r="A287" s="321" t="s">
        <v>903</v>
      </c>
      <c r="B287" s="323" t="s">
        <v>1028</v>
      </c>
      <c r="C287" s="184" t="s">
        <v>1034</v>
      </c>
      <c r="D287" s="184" t="s">
        <v>1034</v>
      </c>
      <c r="E287" s="186">
        <v>0</v>
      </c>
      <c r="F287" s="184" t="s">
        <v>1034</v>
      </c>
      <c r="G287" s="184">
        <v>0</v>
      </c>
      <c r="H287" s="184">
        <v>0</v>
      </c>
      <c r="I287" s="184">
        <v>0</v>
      </c>
      <c r="J287" s="184">
        <v>0</v>
      </c>
      <c r="K287" s="184">
        <v>0</v>
      </c>
      <c r="L287" s="184">
        <v>0</v>
      </c>
      <c r="M287" s="184">
        <v>0</v>
      </c>
      <c r="N287" s="184">
        <v>0</v>
      </c>
      <c r="O287" s="184">
        <v>0</v>
      </c>
      <c r="P287" s="184">
        <v>0</v>
      </c>
      <c r="Q287" s="184">
        <v>0</v>
      </c>
      <c r="R287" s="184">
        <v>0</v>
      </c>
      <c r="S287" s="184">
        <v>0</v>
      </c>
      <c r="T287" s="184">
        <v>0</v>
      </c>
      <c r="U287" s="184">
        <v>0</v>
      </c>
      <c r="V287" s="184">
        <v>0</v>
      </c>
      <c r="W287" s="184">
        <v>0</v>
      </c>
      <c r="X287" s="184">
        <v>0</v>
      </c>
      <c r="Y287" s="184">
        <v>811889</v>
      </c>
      <c r="Z287" s="184">
        <v>578476</v>
      </c>
      <c r="AA287" s="184">
        <v>0</v>
      </c>
      <c r="AB287" s="184">
        <v>0</v>
      </c>
      <c r="AC287" s="184">
        <v>0</v>
      </c>
      <c r="AD287" s="184">
        <v>0</v>
      </c>
      <c r="AE287" s="184">
        <v>0</v>
      </c>
      <c r="AF287" s="184">
        <v>0</v>
      </c>
      <c r="AG287" s="184">
        <v>0</v>
      </c>
      <c r="AH287" s="184">
        <v>0</v>
      </c>
      <c r="AI287" s="184">
        <v>0</v>
      </c>
      <c r="AJ287" s="184">
        <v>0</v>
      </c>
      <c r="AK287" s="184">
        <v>0</v>
      </c>
      <c r="AL287" s="184">
        <v>0</v>
      </c>
      <c r="AM287" s="184">
        <v>0</v>
      </c>
      <c r="AN287" s="184">
        <v>0</v>
      </c>
      <c r="AO287" s="184">
        <v>0</v>
      </c>
      <c r="AP287" s="184">
        <v>0</v>
      </c>
      <c r="AQ287" s="184">
        <v>0</v>
      </c>
      <c r="AR287" s="184">
        <v>0</v>
      </c>
      <c r="AS287" s="184">
        <v>0</v>
      </c>
      <c r="AT287" s="184">
        <v>0</v>
      </c>
      <c r="AX287" s="333"/>
      <c r="AY287" s="333"/>
      <c r="AZ287" s="333"/>
    </row>
    <row r="288" spans="1:52" s="140" customFormat="1">
      <c r="A288" s="192" t="s">
        <v>850</v>
      </c>
      <c r="B288" s="202" t="s">
        <v>1009</v>
      </c>
      <c r="C288" s="184" t="s">
        <v>1034</v>
      </c>
      <c r="D288" s="184" t="s">
        <v>1034</v>
      </c>
      <c r="E288" s="185">
        <v>11860968</v>
      </c>
      <c r="F288" s="184" t="s">
        <v>1034</v>
      </c>
      <c r="G288" s="199">
        <v>27688020</v>
      </c>
      <c r="H288" s="199">
        <v>31633772</v>
      </c>
      <c r="I288" s="199">
        <v>29365924</v>
      </c>
      <c r="J288" s="199">
        <v>30664714</v>
      </c>
      <c r="K288" s="199">
        <v>20373076</v>
      </c>
      <c r="L288" s="199">
        <v>30093596</v>
      </c>
      <c r="M288" s="199">
        <v>38562345</v>
      </c>
      <c r="N288" s="199">
        <v>25118712</v>
      </c>
      <c r="O288" s="199">
        <v>28673998</v>
      </c>
      <c r="P288" s="199">
        <v>37087591</v>
      </c>
      <c r="Q288" s="199">
        <v>43533591</v>
      </c>
      <c r="R288" s="199">
        <v>26090094</v>
      </c>
      <c r="S288" s="199">
        <v>29764584</v>
      </c>
      <c r="T288" s="199">
        <v>33470420</v>
      </c>
      <c r="U288" s="199">
        <v>45935078</v>
      </c>
      <c r="V288" s="199">
        <v>25657003</v>
      </c>
      <c r="W288" s="199">
        <v>18767985</v>
      </c>
      <c r="X288" s="199">
        <v>25615674</v>
      </c>
      <c r="Y288" s="199">
        <v>32846266</v>
      </c>
      <c r="Z288" s="199">
        <v>21049798</v>
      </c>
      <c r="AA288" s="199">
        <v>26687836</v>
      </c>
      <c r="AB288" s="199">
        <v>33265989</v>
      </c>
      <c r="AC288" s="199">
        <v>37957213</v>
      </c>
      <c r="AD288" s="199">
        <v>27294938</v>
      </c>
      <c r="AE288" s="199">
        <v>29968669</v>
      </c>
      <c r="AF288" s="199">
        <v>24459395</v>
      </c>
      <c r="AG288" s="199">
        <v>27794041</v>
      </c>
      <c r="AH288" s="199">
        <v>34183382</v>
      </c>
      <c r="AI288" s="199">
        <v>37394472</v>
      </c>
      <c r="AJ288" s="199">
        <v>38149788</v>
      </c>
      <c r="AK288" s="199">
        <v>48628182</v>
      </c>
      <c r="AL288" s="199">
        <v>45947343</v>
      </c>
      <c r="AM288" s="199">
        <v>42326177</v>
      </c>
      <c r="AN288" s="199">
        <v>44126167</v>
      </c>
      <c r="AO288" s="199">
        <v>79819107</v>
      </c>
      <c r="AP288" s="199">
        <v>64466065</v>
      </c>
      <c r="AQ288" s="199">
        <v>82125568</v>
      </c>
      <c r="AR288" s="199">
        <v>94330375</v>
      </c>
      <c r="AS288" s="199">
        <v>167207309</v>
      </c>
      <c r="AT288" s="199">
        <v>150347250</v>
      </c>
      <c r="AX288" s="333"/>
      <c r="AY288" s="333"/>
      <c r="AZ288" s="333"/>
    </row>
    <row r="289" spans="1:52" s="140" customFormat="1">
      <c r="A289" s="192" t="s">
        <v>851</v>
      </c>
      <c r="B289" s="202" t="s">
        <v>997</v>
      </c>
      <c r="C289" s="184" t="s">
        <v>1034</v>
      </c>
      <c r="D289" s="184" t="s">
        <v>1034</v>
      </c>
      <c r="E289" s="185">
        <v>972669</v>
      </c>
      <c r="F289" s="184" t="s">
        <v>1034</v>
      </c>
      <c r="G289" s="199">
        <v>64711306</v>
      </c>
      <c r="H289" s="199">
        <v>141616557</v>
      </c>
      <c r="I289" s="199">
        <v>262071084</v>
      </c>
      <c r="J289" s="199">
        <v>44558219</v>
      </c>
      <c r="K289" s="199">
        <v>45977913</v>
      </c>
      <c r="L289" s="199">
        <v>130326423</v>
      </c>
      <c r="M289" s="199">
        <v>26717018</v>
      </c>
      <c r="N289" s="199">
        <v>83186290</v>
      </c>
      <c r="O289" s="199">
        <v>44429422</v>
      </c>
      <c r="P289" s="199">
        <v>118837922</v>
      </c>
      <c r="Q289" s="199">
        <v>74023360</v>
      </c>
      <c r="R289" s="199">
        <v>26855897</v>
      </c>
      <c r="S289" s="199">
        <v>13374643</v>
      </c>
      <c r="T289" s="199">
        <v>21733654</v>
      </c>
      <c r="U289" s="199">
        <v>154864827</v>
      </c>
      <c r="V289" s="199">
        <v>37790481</v>
      </c>
      <c r="W289" s="199">
        <v>23905377</v>
      </c>
      <c r="X289" s="199">
        <v>106397718</v>
      </c>
      <c r="Y289" s="199">
        <v>72053035</v>
      </c>
      <c r="Z289" s="199">
        <v>237068087</v>
      </c>
      <c r="AA289" s="199">
        <v>253252350</v>
      </c>
      <c r="AB289" s="199">
        <v>918171335</v>
      </c>
      <c r="AC289" s="199">
        <v>126867993</v>
      </c>
      <c r="AD289" s="199">
        <v>350273535</v>
      </c>
      <c r="AE289" s="199">
        <v>67339019</v>
      </c>
      <c r="AF289" s="199">
        <v>114659932</v>
      </c>
      <c r="AG289" s="199">
        <v>140500439</v>
      </c>
      <c r="AH289" s="199">
        <v>356169137</v>
      </c>
      <c r="AI289" s="199">
        <v>179859524</v>
      </c>
      <c r="AJ289" s="199">
        <v>276178814</v>
      </c>
      <c r="AK289" s="199">
        <v>196313673</v>
      </c>
      <c r="AL289" s="199">
        <v>324691741</v>
      </c>
      <c r="AM289" s="199">
        <v>123282588</v>
      </c>
      <c r="AN289" s="199">
        <v>195429789</v>
      </c>
      <c r="AO289" s="199">
        <v>634371140</v>
      </c>
      <c r="AP289" s="199">
        <v>503594583</v>
      </c>
      <c r="AQ289" s="199">
        <v>418979986</v>
      </c>
      <c r="AR289" s="199">
        <v>269742082</v>
      </c>
      <c r="AS289" s="199">
        <v>1001231884</v>
      </c>
      <c r="AT289" s="199">
        <v>253458720</v>
      </c>
      <c r="AX289" s="333"/>
      <c r="AY289" s="333"/>
      <c r="AZ289" s="333"/>
    </row>
    <row r="290" spans="1:52" s="140" customFormat="1">
      <c r="A290" s="192" t="s">
        <v>852</v>
      </c>
      <c r="B290" s="202" t="s">
        <v>998</v>
      </c>
      <c r="C290" s="184" t="s">
        <v>1034</v>
      </c>
      <c r="D290" s="184" t="s">
        <v>1034</v>
      </c>
      <c r="E290" s="185">
        <v>52486</v>
      </c>
      <c r="F290" s="184" t="s">
        <v>1034</v>
      </c>
      <c r="G290" s="199">
        <v>152087</v>
      </c>
      <c r="H290" s="199">
        <v>76043</v>
      </c>
      <c r="I290" s="199">
        <v>20074</v>
      </c>
      <c r="J290" s="199">
        <v>285549</v>
      </c>
      <c r="K290" s="199">
        <v>217843</v>
      </c>
      <c r="L290" s="199">
        <v>139394</v>
      </c>
      <c r="M290" s="199">
        <v>204907</v>
      </c>
      <c r="N290" s="199">
        <v>1019017</v>
      </c>
      <c r="O290" s="199">
        <v>2022845</v>
      </c>
      <c r="P290" s="199">
        <v>2773333</v>
      </c>
      <c r="Q290" s="199">
        <v>3426710</v>
      </c>
      <c r="R290" s="199">
        <v>2724507</v>
      </c>
      <c r="S290" s="199">
        <v>3505979</v>
      </c>
      <c r="T290" s="199">
        <v>2856620</v>
      </c>
      <c r="U290" s="199">
        <v>3441365</v>
      </c>
      <c r="V290" s="199">
        <v>2671785</v>
      </c>
      <c r="W290" s="199">
        <v>3595284</v>
      </c>
      <c r="X290" s="199">
        <v>2710598</v>
      </c>
      <c r="Y290" s="199">
        <v>3429295</v>
      </c>
      <c r="Z290" s="199">
        <v>3057150</v>
      </c>
      <c r="AA290" s="199">
        <v>4532958</v>
      </c>
      <c r="AB290" s="199">
        <v>3589147</v>
      </c>
      <c r="AC290" s="199">
        <v>3501165</v>
      </c>
      <c r="AD290" s="199">
        <v>2789085</v>
      </c>
      <c r="AE290" s="199">
        <v>1925386</v>
      </c>
      <c r="AF290" s="199">
        <v>1279917</v>
      </c>
      <c r="AG290" s="199">
        <v>1367766</v>
      </c>
      <c r="AH290" s="199">
        <v>215311</v>
      </c>
      <c r="AI290" s="199">
        <v>339626</v>
      </c>
      <c r="AJ290" s="199">
        <v>1855243</v>
      </c>
      <c r="AK290" s="199">
        <v>1259471</v>
      </c>
      <c r="AL290" s="199">
        <v>1339046</v>
      </c>
      <c r="AM290" s="199">
        <v>1237450</v>
      </c>
      <c r="AN290" s="199">
        <v>808688</v>
      </c>
      <c r="AO290" s="199">
        <v>400011</v>
      </c>
      <c r="AP290" s="199">
        <v>4219084</v>
      </c>
      <c r="AQ290" s="199">
        <v>1151696</v>
      </c>
      <c r="AR290" s="199">
        <v>1115997</v>
      </c>
      <c r="AS290" s="199">
        <v>2037357</v>
      </c>
      <c r="AT290" s="199">
        <v>7084597</v>
      </c>
      <c r="AX290" s="333"/>
      <c r="AY290" s="333"/>
      <c r="AZ290" s="333"/>
    </row>
    <row r="291" spans="1:52" s="140" customFormat="1">
      <c r="A291" s="192" t="s">
        <v>853</v>
      </c>
      <c r="B291" s="202" t="s">
        <v>941</v>
      </c>
      <c r="C291" s="184" t="s">
        <v>1034</v>
      </c>
      <c r="D291" s="184" t="s">
        <v>1034</v>
      </c>
      <c r="E291" s="185">
        <v>0</v>
      </c>
      <c r="F291" s="184" t="s">
        <v>1034</v>
      </c>
      <c r="G291" s="199">
        <v>0</v>
      </c>
      <c r="H291" s="199">
        <v>0</v>
      </c>
      <c r="I291" s="199">
        <v>0</v>
      </c>
      <c r="J291" s="199">
        <v>0</v>
      </c>
      <c r="K291" s="199">
        <v>0</v>
      </c>
      <c r="L291" s="199">
        <v>0</v>
      </c>
      <c r="M291" s="199">
        <v>0</v>
      </c>
      <c r="N291" s="199">
        <v>0</v>
      </c>
      <c r="O291" s="199">
        <v>0</v>
      </c>
      <c r="P291" s="199">
        <v>0</v>
      </c>
      <c r="Q291" s="199">
        <v>0</v>
      </c>
      <c r="R291" s="199">
        <v>0</v>
      </c>
      <c r="S291" s="199">
        <v>0</v>
      </c>
      <c r="T291" s="199">
        <v>0</v>
      </c>
      <c r="U291" s="199">
        <v>0</v>
      </c>
      <c r="V291" s="199">
        <v>0</v>
      </c>
      <c r="W291" s="199">
        <v>0</v>
      </c>
      <c r="X291" s="199">
        <v>0</v>
      </c>
      <c r="Y291" s="199">
        <v>0</v>
      </c>
      <c r="Z291" s="199">
        <v>0</v>
      </c>
      <c r="AA291" s="199">
        <v>0</v>
      </c>
      <c r="AB291" s="199">
        <v>0</v>
      </c>
      <c r="AC291" s="199">
        <v>0</v>
      </c>
      <c r="AD291" s="199">
        <v>0</v>
      </c>
      <c r="AE291" s="199">
        <v>0</v>
      </c>
      <c r="AF291" s="199">
        <v>0</v>
      </c>
      <c r="AG291" s="199">
        <v>0</v>
      </c>
      <c r="AH291" s="199">
        <v>0</v>
      </c>
      <c r="AI291" s="199">
        <v>0</v>
      </c>
      <c r="AJ291" s="199">
        <v>0</v>
      </c>
      <c r="AK291" s="199">
        <v>0</v>
      </c>
      <c r="AL291" s="199">
        <v>0</v>
      </c>
      <c r="AM291" s="199">
        <v>0</v>
      </c>
      <c r="AN291" s="199">
        <v>0</v>
      </c>
      <c r="AO291" s="199">
        <v>0</v>
      </c>
      <c r="AP291" s="199">
        <v>0</v>
      </c>
      <c r="AQ291" s="199">
        <v>0</v>
      </c>
      <c r="AR291" s="199">
        <v>0</v>
      </c>
      <c r="AS291" s="199">
        <v>0</v>
      </c>
      <c r="AT291" s="199">
        <v>0</v>
      </c>
      <c r="AX291" s="333"/>
      <c r="AY291" s="333"/>
      <c r="AZ291" s="333"/>
    </row>
    <row r="292" spans="1:52" s="140" customFormat="1">
      <c r="A292" s="192" t="s">
        <v>904</v>
      </c>
      <c r="B292" s="202" t="s">
        <v>942</v>
      </c>
      <c r="C292" s="184" t="s">
        <v>1034</v>
      </c>
      <c r="D292" s="184" t="s">
        <v>1034</v>
      </c>
      <c r="E292" s="185">
        <v>11756021</v>
      </c>
      <c r="F292" s="184" t="s">
        <v>1034</v>
      </c>
      <c r="G292" s="199">
        <v>16489521</v>
      </c>
      <c r="H292" s="199">
        <v>27644927</v>
      </c>
      <c r="I292" s="199">
        <v>43215248</v>
      </c>
      <c r="J292" s="199">
        <v>11549993</v>
      </c>
      <c r="K292" s="199">
        <v>11506547</v>
      </c>
      <c r="L292" s="199">
        <v>16325794</v>
      </c>
      <c r="M292" s="199">
        <v>20612947</v>
      </c>
      <c r="N292" s="199">
        <v>38697309</v>
      </c>
      <c r="O292" s="199">
        <v>19543446</v>
      </c>
      <c r="P292" s="199">
        <v>43754909</v>
      </c>
      <c r="Q292" s="199">
        <v>22542575</v>
      </c>
      <c r="R292" s="199">
        <v>19274572</v>
      </c>
      <c r="S292" s="199">
        <v>16254334</v>
      </c>
      <c r="T292" s="199">
        <v>16077418</v>
      </c>
      <c r="U292" s="199">
        <v>26946086</v>
      </c>
      <c r="V292" s="199">
        <v>30936123</v>
      </c>
      <c r="W292" s="199">
        <v>33230512</v>
      </c>
      <c r="X292" s="199">
        <v>32271391</v>
      </c>
      <c r="Y292" s="199">
        <v>37973439</v>
      </c>
      <c r="Z292" s="199">
        <v>105624698</v>
      </c>
      <c r="AA292" s="199">
        <v>68478928</v>
      </c>
      <c r="AB292" s="199">
        <v>170928982</v>
      </c>
      <c r="AC292" s="199">
        <v>35158292</v>
      </c>
      <c r="AD292" s="199">
        <v>71957651</v>
      </c>
      <c r="AE292" s="199">
        <v>33938078</v>
      </c>
      <c r="AF292" s="199">
        <v>59377855</v>
      </c>
      <c r="AG292" s="199">
        <v>129064987</v>
      </c>
      <c r="AH292" s="199">
        <v>174750639</v>
      </c>
      <c r="AI292" s="199">
        <v>222676325</v>
      </c>
      <c r="AJ292" s="199">
        <v>347804981</v>
      </c>
      <c r="AK292" s="199">
        <v>343802980</v>
      </c>
      <c r="AL292" s="199">
        <v>498385550</v>
      </c>
      <c r="AM292" s="199">
        <v>437267187</v>
      </c>
      <c r="AN292" s="199">
        <v>310483123</v>
      </c>
      <c r="AO292" s="199">
        <v>511668031</v>
      </c>
      <c r="AP292" s="199">
        <v>470973392</v>
      </c>
      <c r="AQ292" s="199">
        <v>905208032</v>
      </c>
      <c r="AR292" s="199">
        <v>748348490</v>
      </c>
      <c r="AS292" s="199">
        <v>862521033</v>
      </c>
      <c r="AT292" s="199">
        <v>2815552719</v>
      </c>
      <c r="AX292" s="333"/>
      <c r="AY292" s="333"/>
      <c r="AZ292" s="333"/>
    </row>
    <row r="293" spans="1:52" s="140" customFormat="1">
      <c r="A293" s="192" t="s">
        <v>855</v>
      </c>
      <c r="B293" s="202" t="s">
        <v>943</v>
      </c>
      <c r="C293" s="184" t="s">
        <v>1034</v>
      </c>
      <c r="D293" s="184" t="s">
        <v>1034</v>
      </c>
      <c r="E293" s="185">
        <v>79508858</v>
      </c>
      <c r="F293" s="184" t="s">
        <v>1034</v>
      </c>
      <c r="G293" s="199">
        <v>50936513</v>
      </c>
      <c r="H293" s="199">
        <v>51955341</v>
      </c>
      <c r="I293" s="199">
        <v>67143883</v>
      </c>
      <c r="J293" s="199">
        <v>49546342</v>
      </c>
      <c r="K293" s="199">
        <v>55601384</v>
      </c>
      <c r="L293" s="199">
        <v>52387043</v>
      </c>
      <c r="M293" s="199">
        <v>68280187</v>
      </c>
      <c r="N293" s="199">
        <v>66090235</v>
      </c>
      <c r="O293" s="199">
        <v>73146862</v>
      </c>
      <c r="P293" s="199">
        <v>80870852</v>
      </c>
      <c r="Q293" s="199">
        <v>96022663</v>
      </c>
      <c r="R293" s="199">
        <v>71861845</v>
      </c>
      <c r="S293" s="199">
        <v>74092208</v>
      </c>
      <c r="T293" s="199">
        <v>80116243</v>
      </c>
      <c r="U293" s="199">
        <v>109397250</v>
      </c>
      <c r="V293" s="199">
        <v>82654854</v>
      </c>
      <c r="W293" s="199">
        <v>91862746</v>
      </c>
      <c r="X293" s="199">
        <v>109439344</v>
      </c>
      <c r="Y293" s="199">
        <v>130388188</v>
      </c>
      <c r="Z293" s="199">
        <v>138897408</v>
      </c>
      <c r="AA293" s="199">
        <v>152357188</v>
      </c>
      <c r="AB293" s="199">
        <v>223095675</v>
      </c>
      <c r="AC293" s="199">
        <v>279981228</v>
      </c>
      <c r="AD293" s="199">
        <v>225281184</v>
      </c>
      <c r="AE293" s="199">
        <v>244138347</v>
      </c>
      <c r="AF293" s="199">
        <v>240734262</v>
      </c>
      <c r="AG293" s="199">
        <v>283241082</v>
      </c>
      <c r="AH293" s="199">
        <v>223147224</v>
      </c>
      <c r="AI293" s="199">
        <v>243522030</v>
      </c>
      <c r="AJ293" s="199">
        <v>295250465</v>
      </c>
      <c r="AK293" s="199">
        <v>438401255</v>
      </c>
      <c r="AL293" s="199">
        <v>376662054</v>
      </c>
      <c r="AM293" s="199">
        <v>391124099</v>
      </c>
      <c r="AN293" s="199">
        <v>370945233</v>
      </c>
      <c r="AO293" s="199">
        <v>660566786</v>
      </c>
      <c r="AP293" s="199">
        <v>545246122</v>
      </c>
      <c r="AQ293" s="199">
        <v>670290001</v>
      </c>
      <c r="AR293" s="199">
        <v>843925845</v>
      </c>
      <c r="AS293" s="199">
        <v>2165928851</v>
      </c>
      <c r="AT293" s="199">
        <v>1983412174</v>
      </c>
      <c r="AX293" s="333"/>
      <c r="AY293" s="333"/>
      <c r="AZ293" s="333"/>
    </row>
    <row r="294" spans="1:52" s="140" customFormat="1">
      <c r="A294" s="321" t="s">
        <v>746</v>
      </c>
      <c r="B294" s="167" t="s">
        <v>747</v>
      </c>
      <c r="C294" s="184" t="s">
        <v>1034</v>
      </c>
      <c r="D294" s="184" t="s">
        <v>1034</v>
      </c>
      <c r="E294" s="186">
        <v>812073</v>
      </c>
      <c r="F294" s="184" t="s">
        <v>1034</v>
      </c>
      <c r="G294" s="184">
        <v>257886</v>
      </c>
      <c r="H294" s="184">
        <v>0</v>
      </c>
      <c r="I294" s="186">
        <v>0</v>
      </c>
      <c r="J294" s="186">
        <v>42657</v>
      </c>
      <c r="K294" s="186">
        <v>45120</v>
      </c>
      <c r="L294" s="186">
        <v>45120</v>
      </c>
      <c r="M294" s="186">
        <v>0</v>
      </c>
      <c r="N294" s="186">
        <v>505513</v>
      </c>
      <c r="O294" s="186">
        <v>0</v>
      </c>
      <c r="P294" s="186">
        <v>0</v>
      </c>
      <c r="Q294" s="186">
        <v>0</v>
      </c>
      <c r="R294" s="186">
        <v>1041552</v>
      </c>
      <c r="S294" s="186">
        <v>0</v>
      </c>
      <c r="T294" s="186">
        <v>0</v>
      </c>
      <c r="U294" s="186">
        <v>0</v>
      </c>
      <c r="V294" s="186">
        <v>1347216</v>
      </c>
      <c r="W294" s="186">
        <v>6582</v>
      </c>
      <c r="X294" s="186">
        <v>541582</v>
      </c>
      <c r="Y294" s="186">
        <v>691687</v>
      </c>
      <c r="Z294" s="186">
        <v>7894989</v>
      </c>
      <c r="AA294" s="186">
        <v>15060582</v>
      </c>
      <c r="AB294" s="186">
        <v>18023582</v>
      </c>
      <c r="AC294" s="186">
        <v>12229000</v>
      </c>
      <c r="AD294" s="186">
        <v>8827625</v>
      </c>
      <c r="AE294" s="186">
        <v>15240266</v>
      </c>
      <c r="AF294" s="186">
        <v>9004320</v>
      </c>
      <c r="AG294" s="186">
        <v>9446545</v>
      </c>
      <c r="AH294" s="186">
        <v>5906244</v>
      </c>
      <c r="AI294" s="186">
        <v>11538555</v>
      </c>
      <c r="AJ294" s="186">
        <v>9913923</v>
      </c>
      <c r="AK294" s="186">
        <v>19164435</v>
      </c>
      <c r="AL294" s="186">
        <v>21271169</v>
      </c>
      <c r="AM294" s="186">
        <v>26029638</v>
      </c>
      <c r="AN294" s="186">
        <v>17613894</v>
      </c>
      <c r="AO294" s="186">
        <v>46021888</v>
      </c>
      <c r="AP294" s="186">
        <v>20457262</v>
      </c>
      <c r="AQ294" s="186">
        <v>46300260</v>
      </c>
      <c r="AR294" s="186">
        <v>62110144</v>
      </c>
      <c r="AS294" s="186">
        <v>94113644</v>
      </c>
      <c r="AT294" s="186">
        <v>132975351</v>
      </c>
      <c r="AX294" s="333"/>
      <c r="AY294" s="333"/>
      <c r="AZ294" s="333"/>
    </row>
    <row r="295" spans="1:52" s="140" customFormat="1">
      <c r="A295" s="322" t="s">
        <v>748</v>
      </c>
      <c r="B295" s="167" t="s">
        <v>252</v>
      </c>
      <c r="C295" s="184" t="s">
        <v>1034</v>
      </c>
      <c r="D295" s="184" t="s">
        <v>1034</v>
      </c>
      <c r="E295" s="186">
        <v>0</v>
      </c>
      <c r="F295" s="184" t="s">
        <v>1034</v>
      </c>
      <c r="G295" s="184">
        <v>0</v>
      </c>
      <c r="H295" s="184">
        <v>0</v>
      </c>
      <c r="I295" s="186">
        <v>0</v>
      </c>
      <c r="J295" s="186">
        <v>0</v>
      </c>
      <c r="K295" s="186">
        <v>0</v>
      </c>
      <c r="L295" s="186">
        <v>0</v>
      </c>
      <c r="M295" s="186">
        <v>0</v>
      </c>
      <c r="N295" s="186">
        <v>0</v>
      </c>
      <c r="O295" s="186">
        <v>0</v>
      </c>
      <c r="P295" s="186">
        <v>0</v>
      </c>
      <c r="Q295" s="186">
        <v>0</v>
      </c>
      <c r="R295" s="186">
        <v>0</v>
      </c>
      <c r="S295" s="186">
        <v>0</v>
      </c>
      <c r="T295" s="186">
        <v>0</v>
      </c>
      <c r="U295" s="186">
        <v>0</v>
      </c>
      <c r="V295" s="186">
        <v>0</v>
      </c>
      <c r="W295" s="186">
        <v>0</v>
      </c>
      <c r="X295" s="186">
        <v>0</v>
      </c>
      <c r="Y295" s="186">
        <v>0</v>
      </c>
      <c r="Z295" s="186">
        <v>0</v>
      </c>
      <c r="AA295" s="186">
        <v>0</v>
      </c>
      <c r="AB295" s="186">
        <v>0</v>
      </c>
      <c r="AC295" s="186">
        <v>0</v>
      </c>
      <c r="AD295" s="186">
        <v>0</v>
      </c>
      <c r="AE295" s="186">
        <v>0</v>
      </c>
      <c r="AF295" s="186">
        <v>0</v>
      </c>
      <c r="AG295" s="186">
        <v>0</v>
      </c>
      <c r="AH295" s="186">
        <v>0</v>
      </c>
      <c r="AI295" s="186">
        <v>0</v>
      </c>
      <c r="AJ295" s="186">
        <v>0</v>
      </c>
      <c r="AK295" s="186">
        <v>0</v>
      </c>
      <c r="AL295" s="186">
        <v>0</v>
      </c>
      <c r="AM295" s="186">
        <v>0</v>
      </c>
      <c r="AN295" s="186">
        <v>0</v>
      </c>
      <c r="AO295" s="186">
        <v>0</v>
      </c>
      <c r="AP295" s="186">
        <v>0</v>
      </c>
      <c r="AQ295" s="186">
        <v>0</v>
      </c>
      <c r="AR295" s="186">
        <v>0</v>
      </c>
      <c r="AS295" s="186">
        <v>0</v>
      </c>
      <c r="AT295" s="186">
        <v>0</v>
      </c>
      <c r="AX295" s="333"/>
      <c r="AY295" s="333"/>
      <c r="AZ295" s="333"/>
    </row>
    <row r="296" spans="1:52" s="140" customFormat="1">
      <c r="A296" s="322" t="s">
        <v>749</v>
      </c>
      <c r="B296" s="167" t="s">
        <v>211</v>
      </c>
      <c r="C296" s="184" t="s">
        <v>1034</v>
      </c>
      <c r="D296" s="184" t="s">
        <v>1034</v>
      </c>
      <c r="E296" s="186">
        <v>0</v>
      </c>
      <c r="F296" s="184" t="s">
        <v>1034</v>
      </c>
      <c r="G296" s="184">
        <v>0</v>
      </c>
      <c r="H296" s="184">
        <v>0</v>
      </c>
      <c r="I296" s="186">
        <v>0</v>
      </c>
      <c r="J296" s="186">
        <v>0</v>
      </c>
      <c r="K296" s="186">
        <v>0</v>
      </c>
      <c r="L296" s="186">
        <v>0</v>
      </c>
      <c r="M296" s="186">
        <v>0</v>
      </c>
      <c r="N296" s="186">
        <v>0</v>
      </c>
      <c r="O296" s="186">
        <v>0</v>
      </c>
      <c r="P296" s="186">
        <v>0</v>
      </c>
      <c r="Q296" s="186">
        <v>0</v>
      </c>
      <c r="R296" s="186">
        <v>0</v>
      </c>
      <c r="S296" s="186">
        <v>0</v>
      </c>
      <c r="T296" s="186">
        <v>0</v>
      </c>
      <c r="U296" s="186">
        <v>0</v>
      </c>
      <c r="V296" s="186">
        <v>0</v>
      </c>
      <c r="W296" s="186">
        <v>0</v>
      </c>
      <c r="X296" s="186">
        <v>0</v>
      </c>
      <c r="Y296" s="186">
        <v>0</v>
      </c>
      <c r="Z296" s="186">
        <v>0</v>
      </c>
      <c r="AA296" s="186">
        <v>0</v>
      </c>
      <c r="AB296" s="186">
        <v>0</v>
      </c>
      <c r="AC296" s="186">
        <v>0</v>
      </c>
      <c r="AD296" s="186">
        <v>0</v>
      </c>
      <c r="AE296" s="186">
        <v>0</v>
      </c>
      <c r="AF296" s="186">
        <v>0</v>
      </c>
      <c r="AG296" s="186">
        <v>0</v>
      </c>
      <c r="AH296" s="186">
        <v>0</v>
      </c>
      <c r="AI296" s="186">
        <v>0</v>
      </c>
      <c r="AJ296" s="186">
        <v>0</v>
      </c>
      <c r="AK296" s="186">
        <v>0</v>
      </c>
      <c r="AL296" s="186">
        <v>0</v>
      </c>
      <c r="AM296" s="186">
        <v>0</v>
      </c>
      <c r="AN296" s="186">
        <v>0</v>
      </c>
      <c r="AO296" s="186">
        <v>0</v>
      </c>
      <c r="AP296" s="186">
        <v>0</v>
      </c>
      <c r="AQ296" s="186">
        <v>0</v>
      </c>
      <c r="AR296" s="186">
        <v>0</v>
      </c>
      <c r="AS296" s="186">
        <v>0</v>
      </c>
      <c r="AT296" s="186">
        <v>0</v>
      </c>
      <c r="AX296" s="333"/>
      <c r="AY296" s="333"/>
      <c r="AZ296" s="333"/>
    </row>
    <row r="297" spans="1:52" s="140" customFormat="1">
      <c r="A297" s="322" t="s">
        <v>750</v>
      </c>
      <c r="B297" s="167" t="s">
        <v>751</v>
      </c>
      <c r="C297" s="184" t="s">
        <v>1034</v>
      </c>
      <c r="D297" s="184" t="s">
        <v>1034</v>
      </c>
      <c r="E297" s="186">
        <v>0</v>
      </c>
      <c r="F297" s="184" t="s">
        <v>1034</v>
      </c>
      <c r="G297" s="184">
        <v>0</v>
      </c>
      <c r="H297" s="184">
        <v>0</v>
      </c>
      <c r="I297" s="186">
        <v>0</v>
      </c>
      <c r="J297" s="186">
        <v>0</v>
      </c>
      <c r="K297" s="186">
        <v>0</v>
      </c>
      <c r="L297" s="186">
        <v>0</v>
      </c>
      <c r="M297" s="186">
        <v>123278</v>
      </c>
      <c r="N297" s="186">
        <v>123278</v>
      </c>
      <c r="O297" s="186">
        <v>123278</v>
      </c>
      <c r="P297" s="186">
        <v>123278</v>
      </c>
      <c r="Q297" s="186">
        <v>123278</v>
      </c>
      <c r="R297" s="186">
        <v>123278</v>
      </c>
      <c r="S297" s="186">
        <v>123278</v>
      </c>
      <c r="T297" s="186">
        <v>123278</v>
      </c>
      <c r="U297" s="186">
        <v>123278</v>
      </c>
      <c r="V297" s="186">
        <v>123278</v>
      </c>
      <c r="W297" s="186">
        <v>123278</v>
      </c>
      <c r="X297" s="186">
        <v>123278</v>
      </c>
      <c r="Y297" s="186">
        <v>123278</v>
      </c>
      <c r="Z297" s="186">
        <v>123278</v>
      </c>
      <c r="AA297" s="186">
        <v>123278</v>
      </c>
      <c r="AB297" s="186">
        <v>123278</v>
      </c>
      <c r="AC297" s="186">
        <v>123278</v>
      </c>
      <c r="AD297" s="186">
        <v>123278</v>
      </c>
      <c r="AE297" s="186">
        <v>123278</v>
      </c>
      <c r="AF297" s="186">
        <v>123278</v>
      </c>
      <c r="AG297" s="186">
        <v>123278</v>
      </c>
      <c r="AH297" s="186">
        <v>123278</v>
      </c>
      <c r="AI297" s="186">
        <v>123278</v>
      </c>
      <c r="AJ297" s="186">
        <v>123278</v>
      </c>
      <c r="AK297" s="186">
        <v>123278</v>
      </c>
      <c r="AL297" s="186">
        <v>123278</v>
      </c>
      <c r="AM297" s="186">
        <v>123278</v>
      </c>
      <c r="AN297" s="186">
        <v>123278</v>
      </c>
      <c r="AO297" s="186">
        <v>864432</v>
      </c>
      <c r="AP297" s="186">
        <v>123278</v>
      </c>
      <c r="AQ297" s="186">
        <v>123278</v>
      </c>
      <c r="AR297" s="186">
        <v>123278</v>
      </c>
      <c r="AS297" s="186">
        <v>0</v>
      </c>
      <c r="AT297" s="186">
        <v>0</v>
      </c>
      <c r="AX297" s="333"/>
      <c r="AY297" s="333"/>
      <c r="AZ297" s="333"/>
    </row>
    <row r="298" spans="1:52" s="140" customFormat="1">
      <c r="A298" s="322" t="s">
        <v>752</v>
      </c>
      <c r="B298" s="167" t="s">
        <v>265</v>
      </c>
      <c r="C298" s="184" t="s">
        <v>1034</v>
      </c>
      <c r="D298" s="184" t="s">
        <v>1034</v>
      </c>
      <c r="E298" s="186">
        <v>93844</v>
      </c>
      <c r="F298" s="184" t="s">
        <v>1034</v>
      </c>
      <c r="G298" s="184">
        <v>0</v>
      </c>
      <c r="H298" s="184">
        <v>0</v>
      </c>
      <c r="I298" s="186">
        <v>0</v>
      </c>
      <c r="J298" s="186">
        <v>0</v>
      </c>
      <c r="K298" s="186">
        <v>0</v>
      </c>
      <c r="L298" s="186">
        <v>0</v>
      </c>
      <c r="M298" s="186">
        <v>698000</v>
      </c>
      <c r="N298" s="186">
        <v>698000</v>
      </c>
      <c r="O298" s="186">
        <v>698000</v>
      </c>
      <c r="P298" s="186">
        <v>698000</v>
      </c>
      <c r="Q298" s="186">
        <v>852129</v>
      </c>
      <c r="R298" s="186">
        <v>0</v>
      </c>
      <c r="S298" s="186">
        <v>0</v>
      </c>
      <c r="T298" s="186">
        <v>0</v>
      </c>
      <c r="U298" s="186">
        <v>0</v>
      </c>
      <c r="V298" s="186">
        <v>0</v>
      </c>
      <c r="W298" s="186">
        <v>0</v>
      </c>
      <c r="X298" s="186">
        <v>0</v>
      </c>
      <c r="Y298" s="186">
        <v>0</v>
      </c>
      <c r="Z298" s="186">
        <v>0</v>
      </c>
      <c r="AA298" s="186">
        <v>0</v>
      </c>
      <c r="AB298" s="186">
        <v>0</v>
      </c>
      <c r="AC298" s="186">
        <v>0</v>
      </c>
      <c r="AD298" s="186">
        <v>0</v>
      </c>
      <c r="AE298" s="186">
        <v>0</v>
      </c>
      <c r="AF298" s="186">
        <v>0</v>
      </c>
      <c r="AG298" s="186">
        <v>0</v>
      </c>
      <c r="AH298" s="186">
        <v>0</v>
      </c>
      <c r="AI298" s="186">
        <v>0</v>
      </c>
      <c r="AJ298" s="186">
        <v>0</v>
      </c>
      <c r="AK298" s="186">
        <v>0</v>
      </c>
      <c r="AL298" s="186">
        <v>0</v>
      </c>
      <c r="AM298" s="186">
        <v>0</v>
      </c>
      <c r="AN298" s="186">
        <v>0</v>
      </c>
      <c r="AO298" s="186">
        <v>0</v>
      </c>
      <c r="AP298" s="186">
        <v>0</v>
      </c>
      <c r="AQ298" s="186">
        <v>0</v>
      </c>
      <c r="AR298" s="186">
        <v>0</v>
      </c>
      <c r="AS298" s="186">
        <v>0</v>
      </c>
      <c r="AT298" s="186">
        <v>0</v>
      </c>
      <c r="AX298" s="333"/>
      <c r="AY298" s="333"/>
      <c r="AZ298" s="333"/>
    </row>
    <row r="299" spans="1:52" s="140" customFormat="1">
      <c r="A299" s="321" t="s">
        <v>753</v>
      </c>
      <c r="B299" s="167" t="s">
        <v>754</v>
      </c>
      <c r="C299" s="184" t="s">
        <v>1034</v>
      </c>
      <c r="D299" s="184" t="s">
        <v>1034</v>
      </c>
      <c r="E299" s="186">
        <v>20712307</v>
      </c>
      <c r="F299" s="184" t="s">
        <v>1034</v>
      </c>
      <c r="G299" s="184">
        <v>11836222</v>
      </c>
      <c r="H299" s="184">
        <v>11559755</v>
      </c>
      <c r="I299" s="186">
        <v>12539263</v>
      </c>
      <c r="J299" s="186">
        <v>12124539</v>
      </c>
      <c r="K299" s="186">
        <v>18536231</v>
      </c>
      <c r="L299" s="186">
        <v>10934157</v>
      </c>
      <c r="M299" s="186">
        <v>13331052</v>
      </c>
      <c r="N299" s="186">
        <v>15565215</v>
      </c>
      <c r="O299" s="186">
        <v>12742186</v>
      </c>
      <c r="P299" s="186">
        <v>14382862</v>
      </c>
      <c r="Q299" s="186">
        <v>17554100</v>
      </c>
      <c r="R299" s="186">
        <v>20918182</v>
      </c>
      <c r="S299" s="186">
        <v>19051889</v>
      </c>
      <c r="T299" s="186">
        <v>15547384</v>
      </c>
      <c r="U299" s="186">
        <v>20598118</v>
      </c>
      <c r="V299" s="186">
        <v>21376019</v>
      </c>
      <c r="W299" s="186">
        <v>23961739</v>
      </c>
      <c r="X299" s="186">
        <v>24795745</v>
      </c>
      <c r="Y299" s="186">
        <v>28472851</v>
      </c>
      <c r="Z299" s="186">
        <v>45941813</v>
      </c>
      <c r="AA299" s="186">
        <v>33320315</v>
      </c>
      <c r="AB299" s="186">
        <v>57691892</v>
      </c>
      <c r="AC299" s="186">
        <v>106724938</v>
      </c>
      <c r="AD299" s="186">
        <v>111166701</v>
      </c>
      <c r="AE299" s="186">
        <v>105764319</v>
      </c>
      <c r="AF299" s="186">
        <v>84517507</v>
      </c>
      <c r="AG299" s="186">
        <v>96178613</v>
      </c>
      <c r="AH299" s="186">
        <v>105173810</v>
      </c>
      <c r="AI299" s="186">
        <v>105327926</v>
      </c>
      <c r="AJ299" s="186">
        <v>116035595</v>
      </c>
      <c r="AK299" s="186">
        <v>190897135</v>
      </c>
      <c r="AL299" s="186">
        <v>190141359</v>
      </c>
      <c r="AM299" s="186">
        <v>188389545</v>
      </c>
      <c r="AN299" s="186">
        <v>177591579</v>
      </c>
      <c r="AO299" s="186">
        <v>294051086</v>
      </c>
      <c r="AP299" s="186">
        <v>281717934</v>
      </c>
      <c r="AQ299" s="186">
        <v>306538317</v>
      </c>
      <c r="AR299" s="186">
        <v>384108011</v>
      </c>
      <c r="AS299" s="186">
        <v>1476357858</v>
      </c>
      <c r="AT299" s="186">
        <v>1364399486</v>
      </c>
      <c r="AX299" s="333"/>
      <c r="AY299" s="333"/>
      <c r="AZ299" s="333"/>
    </row>
    <row r="300" spans="1:52" s="140" customFormat="1">
      <c r="A300" s="321" t="s">
        <v>905</v>
      </c>
      <c r="B300" s="167" t="s">
        <v>992</v>
      </c>
      <c r="C300" s="184" t="s">
        <v>1034</v>
      </c>
      <c r="D300" s="184" t="s">
        <v>1034</v>
      </c>
      <c r="E300" s="186">
        <v>57890634</v>
      </c>
      <c r="F300" s="184" t="s">
        <v>1034</v>
      </c>
      <c r="G300" s="184">
        <v>38842405</v>
      </c>
      <c r="H300" s="184">
        <v>40395586</v>
      </c>
      <c r="I300" s="186">
        <v>54604620</v>
      </c>
      <c r="J300" s="186">
        <v>37379146</v>
      </c>
      <c r="K300" s="186">
        <v>37020033</v>
      </c>
      <c r="L300" s="186">
        <v>41407766</v>
      </c>
      <c r="M300" s="186">
        <v>54127857</v>
      </c>
      <c r="N300" s="186">
        <v>49198229</v>
      </c>
      <c r="O300" s="186">
        <v>59583398</v>
      </c>
      <c r="P300" s="186">
        <v>65666712</v>
      </c>
      <c r="Q300" s="186">
        <v>77493156</v>
      </c>
      <c r="R300" s="186">
        <v>49778833</v>
      </c>
      <c r="S300" s="186">
        <v>54917041</v>
      </c>
      <c r="T300" s="186">
        <v>64445581</v>
      </c>
      <c r="U300" s="186">
        <v>88675854</v>
      </c>
      <c r="V300" s="186">
        <v>59808341</v>
      </c>
      <c r="W300" s="186">
        <v>67771147</v>
      </c>
      <c r="X300" s="186">
        <v>83978739</v>
      </c>
      <c r="Y300" s="186">
        <v>101100372</v>
      </c>
      <c r="Z300" s="186">
        <v>84937328</v>
      </c>
      <c r="AA300" s="186">
        <v>103853013</v>
      </c>
      <c r="AB300" s="186">
        <v>147256923</v>
      </c>
      <c r="AC300" s="186">
        <v>160904012</v>
      </c>
      <c r="AD300" s="186">
        <v>105163580</v>
      </c>
      <c r="AE300" s="186">
        <v>123010484</v>
      </c>
      <c r="AF300" s="186">
        <v>147089157</v>
      </c>
      <c r="AG300" s="186">
        <v>177492646</v>
      </c>
      <c r="AH300" s="186">
        <v>111943892</v>
      </c>
      <c r="AI300" s="186">
        <v>126532271</v>
      </c>
      <c r="AJ300" s="186">
        <v>169177669</v>
      </c>
      <c r="AK300" s="186">
        <v>228216407</v>
      </c>
      <c r="AL300" s="186">
        <v>165126248</v>
      </c>
      <c r="AM300" s="186">
        <v>176581638</v>
      </c>
      <c r="AN300" s="186">
        <v>175616482</v>
      </c>
      <c r="AO300" s="186">
        <v>319629380</v>
      </c>
      <c r="AP300" s="186">
        <v>242947648</v>
      </c>
      <c r="AQ300" s="186">
        <v>317328146</v>
      </c>
      <c r="AR300" s="186">
        <v>397584412</v>
      </c>
      <c r="AS300" s="186">
        <v>595457349</v>
      </c>
      <c r="AT300" s="186">
        <v>486037337</v>
      </c>
      <c r="AX300" s="333"/>
      <c r="AY300" s="333"/>
      <c r="AZ300" s="333"/>
    </row>
    <row r="301" spans="1:52" s="140" customFormat="1">
      <c r="A301" s="321" t="s">
        <v>993</v>
      </c>
      <c r="B301" s="167" t="s">
        <v>938</v>
      </c>
      <c r="C301" s="184" t="s">
        <v>1034</v>
      </c>
      <c r="D301" s="184" t="s">
        <v>1034</v>
      </c>
      <c r="E301" s="185">
        <v>22633788</v>
      </c>
      <c r="F301" s="184" t="s">
        <v>1034</v>
      </c>
      <c r="G301" s="199">
        <v>23011052</v>
      </c>
      <c r="H301" s="199">
        <v>16665546</v>
      </c>
      <c r="I301" s="185">
        <v>26051629</v>
      </c>
      <c r="J301" s="185">
        <v>32683523</v>
      </c>
      <c r="K301" s="185">
        <v>18775629</v>
      </c>
      <c r="L301" s="185">
        <v>24808601</v>
      </c>
      <c r="M301" s="185">
        <v>37293100</v>
      </c>
      <c r="N301" s="185">
        <v>33160127</v>
      </c>
      <c r="O301" s="185">
        <v>48286080</v>
      </c>
      <c r="P301" s="185">
        <v>29134924</v>
      </c>
      <c r="Q301" s="185">
        <v>31452679</v>
      </c>
      <c r="R301" s="185">
        <v>35535741</v>
      </c>
      <c r="S301" s="185">
        <v>28969484</v>
      </c>
      <c r="T301" s="185">
        <v>24172522</v>
      </c>
      <c r="U301" s="185">
        <v>31753544</v>
      </c>
      <c r="V301" s="185">
        <v>45441838</v>
      </c>
      <c r="W301" s="185">
        <v>23870282</v>
      </c>
      <c r="X301" s="185">
        <v>28683780</v>
      </c>
      <c r="Y301" s="185">
        <v>39246010</v>
      </c>
      <c r="Z301" s="185">
        <v>71124880</v>
      </c>
      <c r="AA301" s="185">
        <v>48573434</v>
      </c>
      <c r="AB301" s="185">
        <v>53289155</v>
      </c>
      <c r="AC301" s="185">
        <v>49839680</v>
      </c>
      <c r="AD301" s="185">
        <v>76405141</v>
      </c>
      <c r="AE301" s="185">
        <v>53946536</v>
      </c>
      <c r="AF301" s="185">
        <v>51365134</v>
      </c>
      <c r="AG301" s="185">
        <v>74529713</v>
      </c>
      <c r="AH301" s="185">
        <v>108074544</v>
      </c>
      <c r="AI301" s="185">
        <v>114633059</v>
      </c>
      <c r="AJ301" s="185">
        <v>127037065</v>
      </c>
      <c r="AK301" s="185">
        <v>128566495</v>
      </c>
      <c r="AL301" s="185">
        <v>139177341</v>
      </c>
      <c r="AM301" s="185">
        <v>136841192</v>
      </c>
      <c r="AN301" s="185">
        <v>152071217</v>
      </c>
      <c r="AO301" s="185">
        <v>227842678</v>
      </c>
      <c r="AP301" s="185">
        <v>176877692</v>
      </c>
      <c r="AQ301" s="185">
        <v>235929595</v>
      </c>
      <c r="AR301" s="185">
        <v>285973387</v>
      </c>
      <c r="AS301" s="185">
        <v>383936178</v>
      </c>
      <c r="AT301" s="185">
        <v>408395151</v>
      </c>
      <c r="AX301" s="333"/>
      <c r="AY301" s="333"/>
      <c r="AZ301" s="333"/>
    </row>
    <row r="302" spans="1:52" s="140" customFormat="1">
      <c r="A302" s="322" t="s">
        <v>906</v>
      </c>
      <c r="B302" s="167" t="s">
        <v>995</v>
      </c>
      <c r="C302" s="184" t="s">
        <v>1034</v>
      </c>
      <c r="D302" s="184" t="s">
        <v>1034</v>
      </c>
      <c r="E302" s="186">
        <v>4721708</v>
      </c>
      <c r="F302" s="184" t="s">
        <v>1034</v>
      </c>
      <c r="G302" s="184">
        <v>3788241</v>
      </c>
      <c r="H302" s="184">
        <v>3178071</v>
      </c>
      <c r="I302" s="186">
        <v>5663987</v>
      </c>
      <c r="J302" s="186">
        <v>6265889</v>
      </c>
      <c r="K302" s="186">
        <v>3347614</v>
      </c>
      <c r="L302" s="186">
        <v>1663603</v>
      </c>
      <c r="M302" s="186">
        <v>9528236</v>
      </c>
      <c r="N302" s="186">
        <v>3566889</v>
      </c>
      <c r="O302" s="186">
        <v>5046575</v>
      </c>
      <c r="P302" s="186">
        <v>3796776</v>
      </c>
      <c r="Q302" s="186">
        <v>5507224</v>
      </c>
      <c r="R302" s="186">
        <v>6948594</v>
      </c>
      <c r="S302" s="186">
        <v>10283452</v>
      </c>
      <c r="T302" s="186">
        <v>7280125</v>
      </c>
      <c r="U302" s="186">
        <v>9977125</v>
      </c>
      <c r="V302" s="186">
        <v>11859217</v>
      </c>
      <c r="W302" s="186">
        <v>5671101</v>
      </c>
      <c r="X302" s="186">
        <v>8053230</v>
      </c>
      <c r="Y302" s="186">
        <v>10584852</v>
      </c>
      <c r="Z302" s="186">
        <v>7709665</v>
      </c>
      <c r="AA302" s="186">
        <v>8171256</v>
      </c>
      <c r="AB302" s="186">
        <v>8906560</v>
      </c>
      <c r="AC302" s="186">
        <v>9123900</v>
      </c>
      <c r="AD302" s="186">
        <v>7278637</v>
      </c>
      <c r="AE302" s="186">
        <v>5219416</v>
      </c>
      <c r="AF302" s="186">
        <v>5273909</v>
      </c>
      <c r="AG302" s="186">
        <v>2841771</v>
      </c>
      <c r="AH302" s="186">
        <v>11105248</v>
      </c>
      <c r="AI302" s="186">
        <v>15310596</v>
      </c>
      <c r="AJ302" s="186">
        <v>17367819</v>
      </c>
      <c r="AK302" s="186">
        <v>21572484</v>
      </c>
      <c r="AL302" s="186">
        <v>11907412</v>
      </c>
      <c r="AM302" s="186">
        <v>37992741</v>
      </c>
      <c r="AN302" s="186">
        <v>26027599</v>
      </c>
      <c r="AO302" s="186">
        <v>49785654</v>
      </c>
      <c r="AP302" s="186">
        <v>30057842</v>
      </c>
      <c r="AQ302" s="186">
        <v>73962004</v>
      </c>
      <c r="AR302" s="186">
        <v>25615437</v>
      </c>
      <c r="AS302" s="186">
        <v>33638991</v>
      </c>
      <c r="AT302" s="186">
        <v>45104310</v>
      </c>
      <c r="AX302" s="333"/>
      <c r="AY302" s="333"/>
      <c r="AZ302" s="333"/>
    </row>
    <row r="303" spans="1:52" s="140" customFormat="1">
      <c r="A303" s="322" t="s">
        <v>907</v>
      </c>
      <c r="B303" s="167" t="s">
        <v>996</v>
      </c>
      <c r="C303" s="184" t="s">
        <v>1034</v>
      </c>
      <c r="D303" s="184" t="s">
        <v>1034</v>
      </c>
      <c r="E303" s="186">
        <v>17912080</v>
      </c>
      <c r="F303" s="184" t="s">
        <v>1034</v>
      </c>
      <c r="G303" s="184">
        <v>19222811</v>
      </c>
      <c r="H303" s="184">
        <v>13487475</v>
      </c>
      <c r="I303" s="186">
        <v>20387642</v>
      </c>
      <c r="J303" s="186">
        <v>26417634</v>
      </c>
      <c r="K303" s="186">
        <v>15428015</v>
      </c>
      <c r="L303" s="186">
        <v>23144998</v>
      </c>
      <c r="M303" s="186">
        <v>27764864</v>
      </c>
      <c r="N303" s="186">
        <v>29593238</v>
      </c>
      <c r="O303" s="186">
        <v>43239505</v>
      </c>
      <c r="P303" s="186">
        <v>25338148</v>
      </c>
      <c r="Q303" s="186">
        <v>25945455</v>
      </c>
      <c r="R303" s="186">
        <v>28587147</v>
      </c>
      <c r="S303" s="186">
        <v>18686032</v>
      </c>
      <c r="T303" s="186">
        <v>16892397</v>
      </c>
      <c r="U303" s="186">
        <v>21776419</v>
      </c>
      <c r="V303" s="186">
        <v>33582621</v>
      </c>
      <c r="W303" s="186">
        <v>18199181</v>
      </c>
      <c r="X303" s="186">
        <v>20630550</v>
      </c>
      <c r="Y303" s="186">
        <v>28661158</v>
      </c>
      <c r="Z303" s="186">
        <v>63415215</v>
      </c>
      <c r="AA303" s="186">
        <v>40402178</v>
      </c>
      <c r="AB303" s="186">
        <v>44382595</v>
      </c>
      <c r="AC303" s="186">
        <v>40715780</v>
      </c>
      <c r="AD303" s="186">
        <v>69126504</v>
      </c>
      <c r="AE303" s="186">
        <v>48727120</v>
      </c>
      <c r="AF303" s="186">
        <v>46091225</v>
      </c>
      <c r="AG303" s="186">
        <v>71687942</v>
      </c>
      <c r="AH303" s="186">
        <v>96969296</v>
      </c>
      <c r="AI303" s="186">
        <v>99322463</v>
      </c>
      <c r="AJ303" s="186">
        <v>109669246</v>
      </c>
      <c r="AK303" s="186">
        <v>106994011</v>
      </c>
      <c r="AL303" s="186">
        <v>127269929</v>
      </c>
      <c r="AM303" s="186">
        <v>98848451</v>
      </c>
      <c r="AN303" s="186">
        <v>126043618</v>
      </c>
      <c r="AO303" s="186">
        <v>178057024</v>
      </c>
      <c r="AP303" s="186">
        <v>146819850</v>
      </c>
      <c r="AQ303" s="186">
        <v>161967591</v>
      </c>
      <c r="AR303" s="186">
        <v>260357950</v>
      </c>
      <c r="AS303" s="186">
        <v>350297187</v>
      </c>
      <c r="AT303" s="186">
        <v>363290841</v>
      </c>
      <c r="AX303" s="333"/>
      <c r="AY303" s="333"/>
      <c r="AZ303" s="333"/>
    </row>
    <row r="304" spans="1:52" s="140" customFormat="1">
      <c r="A304" s="321" t="s">
        <v>994</v>
      </c>
      <c r="B304" s="167" t="s">
        <v>939</v>
      </c>
      <c r="C304" s="184" t="s">
        <v>1034</v>
      </c>
      <c r="D304" s="184" t="s">
        <v>1034</v>
      </c>
      <c r="E304" s="185">
        <v>0</v>
      </c>
      <c r="F304" s="199" t="s">
        <v>1034</v>
      </c>
      <c r="G304" s="199">
        <v>0</v>
      </c>
      <c r="H304" s="199">
        <v>0</v>
      </c>
      <c r="I304" s="185">
        <v>0</v>
      </c>
      <c r="J304" s="185">
        <v>0</v>
      </c>
      <c r="K304" s="185">
        <v>0</v>
      </c>
      <c r="L304" s="185">
        <v>0</v>
      </c>
      <c r="M304" s="185">
        <v>0</v>
      </c>
      <c r="N304" s="185">
        <v>0</v>
      </c>
      <c r="O304" s="185">
        <v>0</v>
      </c>
      <c r="P304" s="185">
        <v>0</v>
      </c>
      <c r="Q304" s="185">
        <v>0</v>
      </c>
      <c r="R304" s="185">
        <v>0</v>
      </c>
      <c r="S304" s="185">
        <v>0</v>
      </c>
      <c r="T304" s="185">
        <v>0</v>
      </c>
      <c r="U304" s="185">
        <v>0</v>
      </c>
      <c r="V304" s="185">
        <v>0</v>
      </c>
      <c r="W304" s="185">
        <v>0</v>
      </c>
      <c r="X304" s="185">
        <v>0</v>
      </c>
      <c r="Y304" s="185">
        <v>0</v>
      </c>
      <c r="Z304" s="185">
        <v>0</v>
      </c>
      <c r="AA304" s="185">
        <v>0</v>
      </c>
      <c r="AB304" s="185">
        <v>0</v>
      </c>
      <c r="AC304" s="185">
        <v>0</v>
      </c>
      <c r="AD304" s="185">
        <v>0</v>
      </c>
      <c r="AE304" s="185">
        <v>0</v>
      </c>
      <c r="AF304" s="185">
        <v>0</v>
      </c>
      <c r="AG304" s="185">
        <v>0</v>
      </c>
      <c r="AH304" s="185">
        <v>0</v>
      </c>
      <c r="AI304" s="185">
        <v>0</v>
      </c>
      <c r="AJ304" s="185">
        <v>0</v>
      </c>
      <c r="AK304" s="185">
        <v>0</v>
      </c>
      <c r="AL304" s="185">
        <v>0</v>
      </c>
      <c r="AM304" s="185">
        <v>0</v>
      </c>
      <c r="AN304" s="185">
        <v>0</v>
      </c>
      <c r="AO304" s="185">
        <v>0</v>
      </c>
      <c r="AP304" s="185">
        <v>0</v>
      </c>
      <c r="AQ304" s="185">
        <v>0</v>
      </c>
      <c r="AR304" s="185">
        <v>0</v>
      </c>
      <c r="AS304" s="185">
        <v>0</v>
      </c>
      <c r="AT304" s="185">
        <v>0</v>
      </c>
      <c r="AX304" s="333"/>
      <c r="AY304" s="333"/>
      <c r="AZ304" s="333"/>
    </row>
    <row r="305" spans="1:52" s="140" customFormat="1">
      <c r="A305" s="168" t="s">
        <v>486</v>
      </c>
      <c r="B305" s="171" t="s">
        <v>305</v>
      </c>
      <c r="C305" s="180" t="s">
        <v>1034</v>
      </c>
      <c r="D305" s="180" t="s">
        <v>1034</v>
      </c>
      <c r="E305" s="191">
        <v>89691524</v>
      </c>
      <c r="F305" s="180" t="s">
        <v>1034</v>
      </c>
      <c r="G305" s="180">
        <v>74996854</v>
      </c>
      <c r="H305" s="180">
        <v>63791471</v>
      </c>
      <c r="I305" s="180">
        <v>71194230</v>
      </c>
      <c r="J305" s="180">
        <v>77607771</v>
      </c>
      <c r="K305" s="180">
        <v>74372420</v>
      </c>
      <c r="L305" s="180">
        <v>72965651</v>
      </c>
      <c r="M305" s="180">
        <v>78327344</v>
      </c>
      <c r="N305" s="182">
        <v>117638604</v>
      </c>
      <c r="O305" s="182">
        <v>142245906</v>
      </c>
      <c r="P305" s="182">
        <v>123780698</v>
      </c>
      <c r="Q305" s="182">
        <v>121733274</v>
      </c>
      <c r="R305" s="182">
        <v>591997083</v>
      </c>
      <c r="S305" s="182">
        <v>580752039</v>
      </c>
      <c r="T305" s="182">
        <v>564503321</v>
      </c>
      <c r="U305" s="182">
        <v>139447763</v>
      </c>
      <c r="V305" s="182">
        <v>99798574</v>
      </c>
      <c r="W305" s="182">
        <v>100968744</v>
      </c>
      <c r="X305" s="182">
        <v>108900073</v>
      </c>
      <c r="Y305" s="182">
        <v>145754353</v>
      </c>
      <c r="Z305" s="182">
        <v>167971503</v>
      </c>
      <c r="AA305" s="182">
        <v>177019738</v>
      </c>
      <c r="AB305" s="182">
        <v>197872283</v>
      </c>
      <c r="AC305" s="182">
        <v>1152354968</v>
      </c>
      <c r="AD305" s="182">
        <v>1180760492</v>
      </c>
      <c r="AE305" s="182">
        <v>1273074521</v>
      </c>
      <c r="AF305" s="182">
        <v>302980622</v>
      </c>
      <c r="AG305" s="182">
        <v>340600681</v>
      </c>
      <c r="AH305" s="182">
        <v>350889337</v>
      </c>
      <c r="AI305" s="182">
        <v>321700934</v>
      </c>
      <c r="AJ305" s="182">
        <v>429227808</v>
      </c>
      <c r="AK305" s="182">
        <v>1072922424</v>
      </c>
      <c r="AL305" s="182">
        <v>1557054935</v>
      </c>
      <c r="AM305" s="182">
        <v>1768571261</v>
      </c>
      <c r="AN305" s="182">
        <v>1786747796</v>
      </c>
      <c r="AO305" s="182">
        <v>2582508772</v>
      </c>
      <c r="AP305" s="182">
        <v>774021992</v>
      </c>
      <c r="AQ305" s="182">
        <v>785085907</v>
      </c>
      <c r="AR305" s="182">
        <v>1059483466</v>
      </c>
      <c r="AS305" s="182">
        <v>1447664916</v>
      </c>
      <c r="AT305" s="182">
        <v>1075777905</v>
      </c>
      <c r="AX305" s="333"/>
      <c r="AY305" s="333"/>
      <c r="AZ305" s="333"/>
    </row>
    <row r="306" spans="1:52" s="140" customFormat="1">
      <c r="A306" s="321" t="s">
        <v>908</v>
      </c>
      <c r="B306" s="167" t="s">
        <v>179</v>
      </c>
      <c r="C306" s="184" t="s">
        <v>1034</v>
      </c>
      <c r="D306" s="184" t="s">
        <v>1034</v>
      </c>
      <c r="E306" s="185">
        <v>17798775</v>
      </c>
      <c r="F306" s="184" t="s">
        <v>1034</v>
      </c>
      <c r="G306" s="199">
        <v>8280589</v>
      </c>
      <c r="H306" s="199">
        <v>8018342</v>
      </c>
      <c r="I306" s="199">
        <v>6302730</v>
      </c>
      <c r="J306" s="199">
        <v>6644217</v>
      </c>
      <c r="K306" s="199">
        <v>4776358</v>
      </c>
      <c r="L306" s="199">
        <v>6469799</v>
      </c>
      <c r="M306" s="199">
        <v>4589239</v>
      </c>
      <c r="N306" s="185">
        <v>20895600</v>
      </c>
      <c r="O306" s="185">
        <v>20723363</v>
      </c>
      <c r="P306" s="185">
        <v>20312962</v>
      </c>
      <c r="Q306" s="185">
        <v>15519656</v>
      </c>
      <c r="R306" s="185">
        <v>481316943</v>
      </c>
      <c r="S306" s="185">
        <v>467653056</v>
      </c>
      <c r="T306" s="185">
        <v>466830061</v>
      </c>
      <c r="U306" s="185">
        <v>19395584</v>
      </c>
      <c r="V306" s="185">
        <v>12700038</v>
      </c>
      <c r="W306" s="185">
        <v>11294802</v>
      </c>
      <c r="X306" s="185">
        <v>13340421</v>
      </c>
      <c r="Y306" s="185">
        <v>16235248</v>
      </c>
      <c r="Z306" s="185">
        <v>41126925</v>
      </c>
      <c r="AA306" s="185">
        <v>46798170</v>
      </c>
      <c r="AB306" s="185">
        <v>59117829</v>
      </c>
      <c r="AC306" s="185">
        <v>1018577648</v>
      </c>
      <c r="AD306" s="185">
        <v>1021460377</v>
      </c>
      <c r="AE306" s="185">
        <v>1089031004</v>
      </c>
      <c r="AF306" s="185">
        <v>119604927</v>
      </c>
      <c r="AG306" s="185">
        <v>148444706</v>
      </c>
      <c r="AH306" s="185">
        <v>158712783</v>
      </c>
      <c r="AI306" s="185">
        <v>102511844</v>
      </c>
      <c r="AJ306" s="185">
        <v>148883460</v>
      </c>
      <c r="AK306" s="185">
        <v>150855051</v>
      </c>
      <c r="AL306" s="185">
        <v>179114082</v>
      </c>
      <c r="AM306" s="185">
        <v>182524461</v>
      </c>
      <c r="AN306" s="185">
        <v>167093714</v>
      </c>
      <c r="AO306" s="185">
        <v>175880577</v>
      </c>
      <c r="AP306" s="185">
        <v>182082269</v>
      </c>
      <c r="AQ306" s="185">
        <v>218204706</v>
      </c>
      <c r="AR306" s="185">
        <v>229321144</v>
      </c>
      <c r="AS306" s="185">
        <v>184984386</v>
      </c>
      <c r="AT306" s="185">
        <v>297121259</v>
      </c>
      <c r="AX306" s="333"/>
      <c r="AY306" s="333"/>
      <c r="AZ306" s="333"/>
    </row>
    <row r="307" spans="1:52" s="140" customFormat="1">
      <c r="A307" s="324" t="s">
        <v>696</v>
      </c>
      <c r="B307" s="188" t="s">
        <v>697</v>
      </c>
      <c r="C307" s="184" t="s">
        <v>1034</v>
      </c>
      <c r="D307" s="184" t="s">
        <v>1034</v>
      </c>
      <c r="E307" s="186">
        <v>2474698</v>
      </c>
      <c r="F307" s="184" t="s">
        <v>1034</v>
      </c>
      <c r="G307" s="184">
        <v>2034234</v>
      </c>
      <c r="H307" s="184">
        <v>1226040</v>
      </c>
      <c r="I307" s="186">
        <v>814891</v>
      </c>
      <c r="J307" s="186">
        <v>992256</v>
      </c>
      <c r="K307" s="186">
        <v>860848</v>
      </c>
      <c r="L307" s="186">
        <v>698637</v>
      </c>
      <c r="M307" s="186">
        <v>594881</v>
      </c>
      <c r="N307" s="186">
        <v>241407</v>
      </c>
      <c r="O307" s="186">
        <v>486373</v>
      </c>
      <c r="P307" s="186">
        <v>303928</v>
      </c>
      <c r="Q307" s="186">
        <v>728974</v>
      </c>
      <c r="R307" s="186">
        <v>450630285</v>
      </c>
      <c r="S307" s="186">
        <v>450513754</v>
      </c>
      <c r="T307" s="186">
        <v>450403974</v>
      </c>
      <c r="U307" s="186">
        <v>939588</v>
      </c>
      <c r="V307" s="186">
        <v>645800</v>
      </c>
      <c r="W307" s="186">
        <v>1492698</v>
      </c>
      <c r="X307" s="186">
        <v>1386409</v>
      </c>
      <c r="Y307" s="186">
        <v>9469862</v>
      </c>
      <c r="Z307" s="186">
        <v>35616622</v>
      </c>
      <c r="AA307" s="186">
        <v>40662130</v>
      </c>
      <c r="AB307" s="186">
        <v>53226976</v>
      </c>
      <c r="AC307" s="186">
        <v>1012865595</v>
      </c>
      <c r="AD307" s="186">
        <v>963176498</v>
      </c>
      <c r="AE307" s="186">
        <v>1016633798</v>
      </c>
      <c r="AF307" s="186">
        <v>52309184</v>
      </c>
      <c r="AG307" s="186">
        <v>44108844</v>
      </c>
      <c r="AH307" s="186">
        <v>47166399</v>
      </c>
      <c r="AI307" s="186">
        <v>8260593</v>
      </c>
      <c r="AJ307" s="186">
        <v>26913644</v>
      </c>
      <c r="AK307" s="186">
        <v>25757345</v>
      </c>
      <c r="AL307" s="186">
        <v>39351275</v>
      </c>
      <c r="AM307" s="186">
        <v>48772859</v>
      </c>
      <c r="AN307" s="186">
        <v>49917277</v>
      </c>
      <c r="AO307" s="186">
        <v>53889648</v>
      </c>
      <c r="AP307" s="186">
        <v>57159172</v>
      </c>
      <c r="AQ307" s="186">
        <v>54705176</v>
      </c>
      <c r="AR307" s="186">
        <v>64483646</v>
      </c>
      <c r="AS307" s="186">
        <v>15314126</v>
      </c>
      <c r="AT307" s="186">
        <v>15333858</v>
      </c>
      <c r="AX307" s="333"/>
      <c r="AY307" s="333"/>
      <c r="AZ307" s="333"/>
    </row>
    <row r="308" spans="1:52" s="140" customFormat="1">
      <c r="A308" s="324" t="s">
        <v>698</v>
      </c>
      <c r="B308" s="188" t="s">
        <v>247</v>
      </c>
      <c r="C308" s="184" t="s">
        <v>1034</v>
      </c>
      <c r="D308" s="184" t="s">
        <v>1034</v>
      </c>
      <c r="E308" s="186">
        <v>0</v>
      </c>
      <c r="F308" s="184" t="s">
        <v>1034</v>
      </c>
      <c r="G308" s="184">
        <v>0</v>
      </c>
      <c r="H308" s="184">
        <v>0</v>
      </c>
      <c r="I308" s="186">
        <v>0</v>
      </c>
      <c r="J308" s="186">
        <v>0</v>
      </c>
      <c r="K308" s="186">
        <v>0</v>
      </c>
      <c r="L308" s="186">
        <v>0</v>
      </c>
      <c r="M308" s="186">
        <v>0</v>
      </c>
      <c r="N308" s="186">
        <v>0</v>
      </c>
      <c r="O308" s="186">
        <v>0</v>
      </c>
      <c r="P308" s="186">
        <v>0</v>
      </c>
      <c r="Q308" s="186">
        <v>0</v>
      </c>
      <c r="R308" s="186">
        <v>0</v>
      </c>
      <c r="S308" s="186">
        <v>0</v>
      </c>
      <c r="T308" s="186">
        <v>0</v>
      </c>
      <c r="U308" s="186">
        <v>0</v>
      </c>
      <c r="V308" s="186">
        <v>0</v>
      </c>
      <c r="W308" s="186">
        <v>0</v>
      </c>
      <c r="X308" s="186">
        <v>0</v>
      </c>
      <c r="Y308" s="186">
        <v>0</v>
      </c>
      <c r="Z308" s="186">
        <v>0</v>
      </c>
      <c r="AA308" s="186">
        <v>0</v>
      </c>
      <c r="AB308" s="186">
        <v>0</v>
      </c>
      <c r="AC308" s="186">
        <v>0</v>
      </c>
      <c r="AD308" s="186">
        <v>0</v>
      </c>
      <c r="AE308" s="186">
        <v>0</v>
      </c>
      <c r="AF308" s="186">
        <v>0</v>
      </c>
      <c r="AG308" s="186">
        <v>0</v>
      </c>
      <c r="AH308" s="186">
        <v>0</v>
      </c>
      <c r="AI308" s="186">
        <v>0</v>
      </c>
      <c r="AJ308" s="186">
        <v>0</v>
      </c>
      <c r="AK308" s="186">
        <v>0</v>
      </c>
      <c r="AL308" s="186">
        <v>0</v>
      </c>
      <c r="AM308" s="186">
        <v>0</v>
      </c>
      <c r="AN308" s="186">
        <v>0</v>
      </c>
      <c r="AO308" s="186">
        <v>0</v>
      </c>
      <c r="AP308" s="186">
        <v>0</v>
      </c>
      <c r="AQ308" s="186">
        <v>0</v>
      </c>
      <c r="AR308" s="186">
        <v>0</v>
      </c>
      <c r="AS308" s="186">
        <v>0</v>
      </c>
      <c r="AT308" s="186">
        <v>0</v>
      </c>
      <c r="AX308" s="333"/>
      <c r="AY308" s="333"/>
      <c r="AZ308" s="333"/>
    </row>
    <row r="309" spans="1:52" s="140" customFormat="1">
      <c r="A309" s="324" t="s">
        <v>762</v>
      </c>
      <c r="B309" s="188" t="s">
        <v>254</v>
      </c>
      <c r="C309" s="184" t="s">
        <v>1034</v>
      </c>
      <c r="D309" s="184" t="s">
        <v>1034</v>
      </c>
      <c r="E309" s="186">
        <v>15319559</v>
      </c>
      <c r="F309" s="184" t="s">
        <v>1034</v>
      </c>
      <c r="G309" s="184">
        <v>6246355</v>
      </c>
      <c r="H309" s="184">
        <v>6792302</v>
      </c>
      <c r="I309" s="186">
        <v>5487839</v>
      </c>
      <c r="J309" s="186">
        <v>5651961</v>
      </c>
      <c r="K309" s="186">
        <v>3915510</v>
      </c>
      <c r="L309" s="186">
        <v>5771162</v>
      </c>
      <c r="M309" s="186">
        <v>3994358</v>
      </c>
      <c r="N309" s="186">
        <v>21546203</v>
      </c>
      <c r="O309" s="186">
        <v>20739659</v>
      </c>
      <c r="P309" s="186">
        <v>20511703</v>
      </c>
      <c r="Q309" s="186">
        <v>14992466</v>
      </c>
      <c r="R309" s="186">
        <v>16137849</v>
      </c>
      <c r="S309" s="186">
        <v>11548309</v>
      </c>
      <c r="T309" s="186">
        <v>10800603</v>
      </c>
      <c r="U309" s="186">
        <v>12048374</v>
      </c>
      <c r="V309" s="186">
        <v>12317666</v>
      </c>
      <c r="W309" s="186">
        <v>10065532</v>
      </c>
      <c r="X309" s="186">
        <v>12217440</v>
      </c>
      <c r="Y309" s="186">
        <v>6810225</v>
      </c>
      <c r="Z309" s="186">
        <v>5525270</v>
      </c>
      <c r="AA309" s="186">
        <v>6127711</v>
      </c>
      <c r="AB309" s="186">
        <v>5865993</v>
      </c>
      <c r="AC309" s="186">
        <v>5501240</v>
      </c>
      <c r="AD309" s="186">
        <v>11857511</v>
      </c>
      <c r="AE309" s="186">
        <v>13849074</v>
      </c>
      <c r="AF309" s="186">
        <v>12446716</v>
      </c>
      <c r="AG309" s="186">
        <v>35920578</v>
      </c>
      <c r="AH309" s="186">
        <v>36854083</v>
      </c>
      <c r="AI309" s="186">
        <v>35711461</v>
      </c>
      <c r="AJ309" s="186">
        <v>52820629</v>
      </c>
      <c r="AK309" s="186">
        <v>50081073</v>
      </c>
      <c r="AL309" s="186">
        <v>57139668</v>
      </c>
      <c r="AM309" s="186">
        <v>47692192</v>
      </c>
      <c r="AN309" s="186">
        <v>37502962</v>
      </c>
      <c r="AO309" s="186">
        <v>42704308</v>
      </c>
      <c r="AP309" s="186">
        <v>42429205</v>
      </c>
      <c r="AQ309" s="186">
        <v>54566157</v>
      </c>
      <c r="AR309" s="186">
        <v>55006760</v>
      </c>
      <c r="AS309" s="186">
        <v>53323157</v>
      </c>
      <c r="AT309" s="186">
        <v>96897535</v>
      </c>
      <c r="AX309" s="333"/>
      <c r="AY309" s="333"/>
      <c r="AZ309" s="333"/>
    </row>
    <row r="310" spans="1:52" s="140" customFormat="1">
      <c r="A310" s="324" t="s">
        <v>763</v>
      </c>
      <c r="B310" s="188" t="s">
        <v>281</v>
      </c>
      <c r="C310" s="184" t="s">
        <v>1034</v>
      </c>
      <c r="D310" s="184" t="s">
        <v>1034</v>
      </c>
      <c r="E310" s="186">
        <v>4518</v>
      </c>
      <c r="F310" s="184" t="s">
        <v>1034</v>
      </c>
      <c r="G310" s="184">
        <v>0</v>
      </c>
      <c r="H310" s="184">
        <v>0</v>
      </c>
      <c r="I310" s="186">
        <v>0</v>
      </c>
      <c r="J310" s="186">
        <v>0</v>
      </c>
      <c r="K310" s="186">
        <v>0</v>
      </c>
      <c r="L310" s="186">
        <v>0</v>
      </c>
      <c r="M310" s="186">
        <v>0</v>
      </c>
      <c r="N310" s="186">
        <v>-892010</v>
      </c>
      <c r="O310" s="186">
        <v>-502669</v>
      </c>
      <c r="P310" s="186">
        <v>-502669</v>
      </c>
      <c r="Q310" s="186">
        <v>-201784</v>
      </c>
      <c r="R310" s="186">
        <v>14548809</v>
      </c>
      <c r="S310" s="186">
        <v>5590993</v>
      </c>
      <c r="T310" s="186">
        <v>5625484</v>
      </c>
      <c r="U310" s="186">
        <v>6407622</v>
      </c>
      <c r="V310" s="186">
        <v>-263428</v>
      </c>
      <c r="W310" s="186">
        <v>-263428</v>
      </c>
      <c r="X310" s="186">
        <v>-263428</v>
      </c>
      <c r="Y310" s="186">
        <v>-44839</v>
      </c>
      <c r="Z310" s="186">
        <v>-14967</v>
      </c>
      <c r="AA310" s="186">
        <v>8329</v>
      </c>
      <c r="AB310" s="186">
        <v>24860</v>
      </c>
      <c r="AC310" s="186">
        <v>210813</v>
      </c>
      <c r="AD310" s="186">
        <v>46426368</v>
      </c>
      <c r="AE310" s="186">
        <v>58548132</v>
      </c>
      <c r="AF310" s="186">
        <v>54849027</v>
      </c>
      <c r="AG310" s="186">
        <v>68415284</v>
      </c>
      <c r="AH310" s="186">
        <v>74692301</v>
      </c>
      <c r="AI310" s="186">
        <v>58539790</v>
      </c>
      <c r="AJ310" s="186">
        <v>69149187</v>
      </c>
      <c r="AK310" s="186">
        <v>75016633</v>
      </c>
      <c r="AL310" s="186">
        <v>82623139</v>
      </c>
      <c r="AM310" s="186">
        <v>86059410</v>
      </c>
      <c r="AN310" s="186">
        <v>79673475</v>
      </c>
      <c r="AO310" s="186">
        <v>79286621</v>
      </c>
      <c r="AP310" s="186">
        <v>82493892</v>
      </c>
      <c r="AQ310" s="186">
        <v>108933373</v>
      </c>
      <c r="AR310" s="186">
        <v>109830738</v>
      </c>
      <c r="AS310" s="186">
        <v>116347103</v>
      </c>
      <c r="AT310" s="186">
        <v>184889866</v>
      </c>
      <c r="AX310" s="333"/>
      <c r="AY310" s="333"/>
      <c r="AZ310" s="333"/>
    </row>
    <row r="311" spans="1:52" s="140" customFormat="1">
      <c r="A311" s="321" t="s">
        <v>489</v>
      </c>
      <c r="B311" s="167" t="s">
        <v>180</v>
      </c>
      <c r="C311" s="184" t="s">
        <v>1034</v>
      </c>
      <c r="D311" s="184" t="s">
        <v>1034</v>
      </c>
      <c r="E311" s="185">
        <v>29413</v>
      </c>
      <c r="F311" s="184" t="s">
        <v>1034</v>
      </c>
      <c r="G311" s="199">
        <v>15602</v>
      </c>
      <c r="H311" s="199">
        <v>8047</v>
      </c>
      <c r="I311" s="185">
        <v>18</v>
      </c>
      <c r="J311" s="185">
        <v>0</v>
      </c>
      <c r="K311" s="185">
        <v>0</v>
      </c>
      <c r="L311" s="185">
        <v>0</v>
      </c>
      <c r="M311" s="185">
        <v>0</v>
      </c>
      <c r="N311" s="185">
        <v>0</v>
      </c>
      <c r="O311" s="185">
        <v>0</v>
      </c>
      <c r="P311" s="185">
        <v>0</v>
      </c>
      <c r="Q311" s="185">
        <v>0</v>
      </c>
      <c r="R311" s="185">
        <v>0</v>
      </c>
      <c r="S311" s="185">
        <v>0</v>
      </c>
      <c r="T311" s="185">
        <v>0</v>
      </c>
      <c r="U311" s="185">
        <v>0</v>
      </c>
      <c r="V311" s="185">
        <v>0</v>
      </c>
      <c r="W311" s="185">
        <v>577046</v>
      </c>
      <c r="X311" s="185">
        <v>589304</v>
      </c>
      <c r="Y311" s="185">
        <v>597106</v>
      </c>
      <c r="Z311" s="185">
        <v>607679</v>
      </c>
      <c r="AA311" s="185">
        <v>618764</v>
      </c>
      <c r="AB311" s="185">
        <v>641627</v>
      </c>
      <c r="AC311" s="185">
        <v>650132</v>
      </c>
      <c r="AD311" s="185">
        <v>661000</v>
      </c>
      <c r="AE311" s="185">
        <v>695345</v>
      </c>
      <c r="AF311" s="185">
        <v>700220</v>
      </c>
      <c r="AG311" s="185">
        <v>2192841</v>
      </c>
      <c r="AH311" s="185">
        <v>2152085</v>
      </c>
      <c r="AI311" s="185">
        <v>2447098</v>
      </c>
      <c r="AJ311" s="185">
        <v>2345989</v>
      </c>
      <c r="AK311" s="185">
        <v>2463462</v>
      </c>
      <c r="AL311" s="185">
        <v>2460734</v>
      </c>
      <c r="AM311" s="185">
        <v>2634211</v>
      </c>
      <c r="AN311" s="185">
        <v>2591388</v>
      </c>
      <c r="AO311" s="185">
        <v>3944571</v>
      </c>
      <c r="AP311" s="185">
        <v>7646963</v>
      </c>
      <c r="AQ311" s="185">
        <v>9946006</v>
      </c>
      <c r="AR311" s="185">
        <v>4367630</v>
      </c>
      <c r="AS311" s="185">
        <v>6331527</v>
      </c>
      <c r="AT311" s="185">
        <v>7371185</v>
      </c>
      <c r="AX311" s="333"/>
      <c r="AY311" s="333"/>
      <c r="AZ311" s="333"/>
    </row>
    <row r="312" spans="1:52" s="140" customFormat="1">
      <c r="A312" s="321" t="s">
        <v>703</v>
      </c>
      <c r="B312" s="167" t="s">
        <v>764</v>
      </c>
      <c r="C312" s="184" t="s">
        <v>1034</v>
      </c>
      <c r="D312" s="184" t="s">
        <v>1034</v>
      </c>
      <c r="E312" s="186">
        <v>0</v>
      </c>
      <c r="F312" s="184" t="s">
        <v>1034</v>
      </c>
      <c r="G312" s="184">
        <v>0</v>
      </c>
      <c r="H312" s="184">
        <v>0</v>
      </c>
      <c r="I312" s="186">
        <v>0</v>
      </c>
      <c r="J312" s="186">
        <v>0</v>
      </c>
      <c r="K312" s="186">
        <v>0</v>
      </c>
      <c r="L312" s="186">
        <v>0</v>
      </c>
      <c r="M312" s="186">
        <v>0</v>
      </c>
      <c r="N312" s="186">
        <v>0</v>
      </c>
      <c r="O312" s="186">
        <v>0</v>
      </c>
      <c r="P312" s="186">
        <v>0</v>
      </c>
      <c r="Q312" s="186">
        <v>0</v>
      </c>
      <c r="R312" s="186">
        <v>0</v>
      </c>
      <c r="S312" s="186">
        <v>0</v>
      </c>
      <c r="T312" s="186">
        <v>0</v>
      </c>
      <c r="U312" s="186">
        <v>0</v>
      </c>
      <c r="V312" s="186">
        <v>0</v>
      </c>
      <c r="W312" s="186">
        <v>0</v>
      </c>
      <c r="X312" s="186">
        <v>0</v>
      </c>
      <c r="Y312" s="186">
        <v>0</v>
      </c>
      <c r="Z312" s="186">
        <v>0</v>
      </c>
      <c r="AA312" s="186">
        <v>0</v>
      </c>
      <c r="AB312" s="186">
        <v>0</v>
      </c>
      <c r="AC312" s="186">
        <v>0</v>
      </c>
      <c r="AD312" s="186">
        <v>0</v>
      </c>
      <c r="AE312" s="186">
        <v>0</v>
      </c>
      <c r="AF312" s="186">
        <v>0</v>
      </c>
      <c r="AG312" s="186">
        <v>0</v>
      </c>
      <c r="AH312" s="186">
        <v>0</v>
      </c>
      <c r="AI312" s="186">
        <v>0</v>
      </c>
      <c r="AJ312" s="186">
        <v>0</v>
      </c>
      <c r="AK312" s="186">
        <v>0</v>
      </c>
      <c r="AL312" s="186">
        <v>0</v>
      </c>
      <c r="AM312" s="186">
        <v>0</v>
      </c>
      <c r="AN312" s="186">
        <v>0</v>
      </c>
      <c r="AO312" s="186">
        <v>0</v>
      </c>
      <c r="AP312" s="186">
        <v>0</v>
      </c>
      <c r="AQ312" s="186">
        <v>0</v>
      </c>
      <c r="AR312" s="186">
        <v>0</v>
      </c>
      <c r="AS312" s="186">
        <v>0</v>
      </c>
      <c r="AT312" s="186">
        <v>0</v>
      </c>
      <c r="AX312" s="333"/>
      <c r="AY312" s="333"/>
      <c r="AZ312" s="333"/>
    </row>
    <row r="313" spans="1:52" s="140" customFormat="1">
      <c r="A313" s="321" t="s">
        <v>704</v>
      </c>
      <c r="B313" s="167" t="s">
        <v>166</v>
      </c>
      <c r="C313" s="184" t="s">
        <v>1034</v>
      </c>
      <c r="D313" s="184" t="s">
        <v>1034</v>
      </c>
      <c r="E313" s="186">
        <v>0</v>
      </c>
      <c r="F313" s="184" t="s">
        <v>1034</v>
      </c>
      <c r="G313" s="184">
        <v>0</v>
      </c>
      <c r="H313" s="184">
        <v>0</v>
      </c>
      <c r="I313" s="186">
        <v>0</v>
      </c>
      <c r="J313" s="186">
        <v>0</v>
      </c>
      <c r="K313" s="186">
        <v>0</v>
      </c>
      <c r="L313" s="186">
        <v>0</v>
      </c>
      <c r="M313" s="186">
        <v>0</v>
      </c>
      <c r="N313" s="186">
        <v>0</v>
      </c>
      <c r="O313" s="186">
        <v>0</v>
      </c>
      <c r="P313" s="186">
        <v>0</v>
      </c>
      <c r="Q313" s="186">
        <v>0</v>
      </c>
      <c r="R313" s="186">
        <v>0</v>
      </c>
      <c r="S313" s="186">
        <v>0</v>
      </c>
      <c r="T313" s="186">
        <v>0</v>
      </c>
      <c r="U313" s="186">
        <v>0</v>
      </c>
      <c r="V313" s="186">
        <v>0</v>
      </c>
      <c r="W313" s="186">
        <v>0</v>
      </c>
      <c r="X313" s="186">
        <v>0</v>
      </c>
      <c r="Y313" s="186">
        <v>0</v>
      </c>
      <c r="Z313" s="186">
        <v>0</v>
      </c>
      <c r="AA313" s="186">
        <v>0</v>
      </c>
      <c r="AB313" s="186">
        <v>0</v>
      </c>
      <c r="AC313" s="186">
        <v>0</v>
      </c>
      <c r="AD313" s="186">
        <v>0</v>
      </c>
      <c r="AE313" s="186">
        <v>0</v>
      </c>
      <c r="AF313" s="186">
        <v>0</v>
      </c>
      <c r="AG313" s="186">
        <v>0</v>
      </c>
      <c r="AH313" s="186">
        <v>0</v>
      </c>
      <c r="AI313" s="186">
        <v>0</v>
      </c>
      <c r="AJ313" s="186">
        <v>0</v>
      </c>
      <c r="AK313" s="186">
        <v>0</v>
      </c>
      <c r="AL313" s="186">
        <v>0</v>
      </c>
      <c r="AM313" s="186">
        <v>0</v>
      </c>
      <c r="AN313" s="186">
        <v>0</v>
      </c>
      <c r="AO313" s="186">
        <v>0</v>
      </c>
      <c r="AP313" s="186">
        <v>0</v>
      </c>
      <c r="AQ313" s="186">
        <v>0</v>
      </c>
      <c r="AR313" s="186">
        <v>0</v>
      </c>
      <c r="AS313" s="186">
        <v>0</v>
      </c>
      <c r="AT313" s="186">
        <v>0</v>
      </c>
      <c r="AX313" s="333"/>
      <c r="AY313" s="333"/>
      <c r="AZ313" s="333"/>
    </row>
    <row r="314" spans="1:52" s="140" customFormat="1">
      <c r="A314" s="322" t="s">
        <v>705</v>
      </c>
      <c r="B314" s="167" t="s">
        <v>765</v>
      </c>
      <c r="C314" s="184" t="s">
        <v>1034</v>
      </c>
      <c r="D314" s="184" t="s">
        <v>1034</v>
      </c>
      <c r="E314" s="186">
        <v>29413</v>
      </c>
      <c r="F314" s="184" t="s">
        <v>1034</v>
      </c>
      <c r="G314" s="184">
        <v>15602</v>
      </c>
      <c r="H314" s="184">
        <v>8047</v>
      </c>
      <c r="I314" s="186">
        <v>18</v>
      </c>
      <c r="J314" s="186">
        <v>0</v>
      </c>
      <c r="K314" s="186">
        <v>0</v>
      </c>
      <c r="L314" s="186">
        <v>0</v>
      </c>
      <c r="M314" s="186">
        <v>0</v>
      </c>
      <c r="N314" s="186">
        <v>0</v>
      </c>
      <c r="O314" s="186">
        <v>0</v>
      </c>
      <c r="P314" s="186">
        <v>0</v>
      </c>
      <c r="Q314" s="186">
        <v>0</v>
      </c>
      <c r="R314" s="186">
        <v>0</v>
      </c>
      <c r="S314" s="186">
        <v>0</v>
      </c>
      <c r="T314" s="186">
        <v>0</v>
      </c>
      <c r="U314" s="186">
        <v>0</v>
      </c>
      <c r="V314" s="186">
        <v>0</v>
      </c>
      <c r="W314" s="186">
        <v>577046</v>
      </c>
      <c r="X314" s="186">
        <v>589304</v>
      </c>
      <c r="Y314" s="186">
        <v>597106</v>
      </c>
      <c r="Z314" s="186">
        <v>607679</v>
      </c>
      <c r="AA314" s="186">
        <v>618764</v>
      </c>
      <c r="AB314" s="186">
        <v>641627</v>
      </c>
      <c r="AC314" s="186">
        <v>650132</v>
      </c>
      <c r="AD314" s="186">
        <v>661000</v>
      </c>
      <c r="AE314" s="186">
        <v>695345</v>
      </c>
      <c r="AF314" s="186">
        <v>700220</v>
      </c>
      <c r="AG314" s="186">
        <v>2192841</v>
      </c>
      <c r="AH314" s="186">
        <v>2152085</v>
      </c>
      <c r="AI314" s="186">
        <v>2447098</v>
      </c>
      <c r="AJ314" s="186">
        <v>2345989</v>
      </c>
      <c r="AK314" s="186">
        <v>2463462</v>
      </c>
      <c r="AL314" s="186">
        <v>2460734</v>
      </c>
      <c r="AM314" s="186">
        <v>2634211</v>
      </c>
      <c r="AN314" s="186">
        <v>2591388</v>
      </c>
      <c r="AO314" s="186">
        <v>3944571</v>
      </c>
      <c r="AP314" s="186">
        <v>7646963</v>
      </c>
      <c r="AQ314" s="186">
        <v>9946006</v>
      </c>
      <c r="AR314" s="186">
        <v>4367630</v>
      </c>
      <c r="AS314" s="186">
        <v>6331527</v>
      </c>
      <c r="AT314" s="186">
        <v>7371185</v>
      </c>
      <c r="AX314" s="333"/>
      <c r="AY314" s="333"/>
      <c r="AZ314" s="333"/>
    </row>
    <row r="315" spans="1:52" s="140" customFormat="1">
      <c r="A315" s="321" t="s">
        <v>490</v>
      </c>
      <c r="B315" s="167" t="s">
        <v>185</v>
      </c>
      <c r="C315" s="184" t="s">
        <v>1034</v>
      </c>
      <c r="D315" s="184" t="s">
        <v>1034</v>
      </c>
      <c r="E315" s="185">
        <v>476051</v>
      </c>
      <c r="F315" s="184" t="s">
        <v>1034</v>
      </c>
      <c r="G315" s="199">
        <v>378492</v>
      </c>
      <c r="H315" s="199">
        <v>380876</v>
      </c>
      <c r="I315" s="185">
        <v>172414</v>
      </c>
      <c r="J315" s="185">
        <v>172395</v>
      </c>
      <c r="K315" s="185">
        <v>172633</v>
      </c>
      <c r="L315" s="185">
        <v>1141326</v>
      </c>
      <c r="M315" s="185">
        <v>172847</v>
      </c>
      <c r="N315" s="185">
        <v>2457731</v>
      </c>
      <c r="O315" s="185">
        <v>4908705</v>
      </c>
      <c r="P315" s="185">
        <v>4236250</v>
      </c>
      <c r="Q315" s="185">
        <v>178839</v>
      </c>
      <c r="R315" s="185">
        <v>546570</v>
      </c>
      <c r="S315" s="185">
        <v>483402</v>
      </c>
      <c r="T315" s="185">
        <v>398406</v>
      </c>
      <c r="U315" s="185">
        <v>297479</v>
      </c>
      <c r="V315" s="185">
        <v>221879</v>
      </c>
      <c r="W315" s="185">
        <v>171750</v>
      </c>
      <c r="X315" s="185">
        <v>171750</v>
      </c>
      <c r="Y315" s="185">
        <v>171750</v>
      </c>
      <c r="Z315" s="185">
        <v>171750</v>
      </c>
      <c r="AA315" s="185">
        <v>171750</v>
      </c>
      <c r="AB315" s="185">
        <v>171750</v>
      </c>
      <c r="AC315" s="185">
        <v>171750</v>
      </c>
      <c r="AD315" s="185">
        <v>1671750</v>
      </c>
      <c r="AE315" s="185">
        <v>1875554</v>
      </c>
      <c r="AF315" s="185">
        <v>2272154</v>
      </c>
      <c r="AG315" s="185">
        <v>2543292</v>
      </c>
      <c r="AH315" s="185">
        <v>2595481</v>
      </c>
      <c r="AI315" s="185">
        <v>2388139</v>
      </c>
      <c r="AJ315" s="185">
        <v>2415588</v>
      </c>
      <c r="AK315" s="185">
        <v>2463496</v>
      </c>
      <c r="AL315" s="185">
        <v>185815</v>
      </c>
      <c r="AM315" s="185">
        <v>185815</v>
      </c>
      <c r="AN315" s="185">
        <v>171750</v>
      </c>
      <c r="AO315" s="185">
        <v>171750</v>
      </c>
      <c r="AP315" s="185">
        <v>171750</v>
      </c>
      <c r="AQ315" s="185">
        <v>171750</v>
      </c>
      <c r="AR315" s="185">
        <v>171750</v>
      </c>
      <c r="AS315" s="185">
        <v>378574</v>
      </c>
      <c r="AT315" s="185">
        <v>354041</v>
      </c>
      <c r="AX315" s="333"/>
      <c r="AY315" s="333"/>
      <c r="AZ315" s="333"/>
    </row>
    <row r="316" spans="1:52" s="140" customFormat="1">
      <c r="A316" s="321" t="s">
        <v>708</v>
      </c>
      <c r="B316" s="167" t="s">
        <v>709</v>
      </c>
      <c r="C316" s="184" t="s">
        <v>1034</v>
      </c>
      <c r="D316" s="184" t="s">
        <v>1034</v>
      </c>
      <c r="E316" s="186">
        <v>172149</v>
      </c>
      <c r="F316" s="184" t="s">
        <v>1034</v>
      </c>
      <c r="G316" s="184">
        <v>172966</v>
      </c>
      <c r="H316" s="184">
        <v>172414</v>
      </c>
      <c r="I316" s="186">
        <v>172414</v>
      </c>
      <c r="J316" s="186">
        <v>172395</v>
      </c>
      <c r="K316" s="186">
        <v>172633</v>
      </c>
      <c r="L316" s="186">
        <v>172793</v>
      </c>
      <c r="M316" s="186">
        <v>172847</v>
      </c>
      <c r="N316" s="186">
        <v>172732</v>
      </c>
      <c r="O316" s="186">
        <v>172706</v>
      </c>
      <c r="P316" s="186">
        <v>172055</v>
      </c>
      <c r="Q316" s="186">
        <v>171750</v>
      </c>
      <c r="R316" s="186">
        <v>506390</v>
      </c>
      <c r="S316" s="186">
        <v>483402</v>
      </c>
      <c r="T316" s="186">
        <v>398406</v>
      </c>
      <c r="U316" s="186">
        <v>297479</v>
      </c>
      <c r="V316" s="186">
        <v>221879</v>
      </c>
      <c r="W316" s="186">
        <v>171750</v>
      </c>
      <c r="X316" s="186">
        <v>171750</v>
      </c>
      <c r="Y316" s="186">
        <v>171750</v>
      </c>
      <c r="Z316" s="186">
        <v>171750</v>
      </c>
      <c r="AA316" s="186">
        <v>171750</v>
      </c>
      <c r="AB316" s="186">
        <v>171750</v>
      </c>
      <c r="AC316" s="186">
        <v>171750</v>
      </c>
      <c r="AD316" s="186">
        <v>171750</v>
      </c>
      <c r="AE316" s="186">
        <v>375554</v>
      </c>
      <c r="AF316" s="186">
        <v>372154</v>
      </c>
      <c r="AG316" s="186">
        <v>442671</v>
      </c>
      <c r="AH316" s="186">
        <v>454436</v>
      </c>
      <c r="AI316" s="186">
        <v>214733</v>
      </c>
      <c r="AJ316" s="186">
        <v>33707</v>
      </c>
      <c r="AK316" s="186">
        <v>24077</v>
      </c>
      <c r="AL316" s="186">
        <v>14065</v>
      </c>
      <c r="AM316" s="186">
        <v>14065</v>
      </c>
      <c r="AN316" s="186">
        <v>0</v>
      </c>
      <c r="AO316" s="186">
        <v>0</v>
      </c>
      <c r="AP316" s="186">
        <v>0</v>
      </c>
      <c r="AQ316" s="186">
        <v>0</v>
      </c>
      <c r="AR316" s="186">
        <v>0</v>
      </c>
      <c r="AS316" s="186">
        <v>206824</v>
      </c>
      <c r="AT316" s="186">
        <v>182291</v>
      </c>
      <c r="AX316" s="333"/>
      <c r="AY316" s="333"/>
      <c r="AZ316" s="333"/>
    </row>
    <row r="317" spans="1:52" s="140" customFormat="1">
      <c r="A317" s="321" t="s">
        <v>710</v>
      </c>
      <c r="B317" s="167" t="s">
        <v>711</v>
      </c>
      <c r="C317" s="184" t="s">
        <v>1034</v>
      </c>
      <c r="D317" s="184" t="s">
        <v>1034</v>
      </c>
      <c r="E317" s="186">
        <v>0</v>
      </c>
      <c r="F317" s="184" t="s">
        <v>1034</v>
      </c>
      <c r="G317" s="184">
        <v>0</v>
      </c>
      <c r="H317" s="184">
        <v>0</v>
      </c>
      <c r="I317" s="186">
        <v>0</v>
      </c>
      <c r="J317" s="186">
        <v>0</v>
      </c>
      <c r="K317" s="186">
        <v>0</v>
      </c>
      <c r="L317" s="186">
        <v>0</v>
      </c>
      <c r="M317" s="186">
        <v>0</v>
      </c>
      <c r="N317" s="186">
        <v>0</v>
      </c>
      <c r="O317" s="186">
        <v>0</v>
      </c>
      <c r="P317" s="186">
        <v>0</v>
      </c>
      <c r="Q317" s="186">
        <v>0</v>
      </c>
      <c r="R317" s="186">
        <v>334640</v>
      </c>
      <c r="S317" s="186">
        <v>311652</v>
      </c>
      <c r="T317" s="186">
        <v>226656</v>
      </c>
      <c r="U317" s="186">
        <v>125729</v>
      </c>
      <c r="V317" s="186">
        <v>0</v>
      </c>
      <c r="W317" s="186">
        <v>0</v>
      </c>
      <c r="X317" s="186">
        <v>0</v>
      </c>
      <c r="Y317" s="186">
        <v>0</v>
      </c>
      <c r="Z317" s="186">
        <v>0</v>
      </c>
      <c r="AA317" s="186">
        <v>0</v>
      </c>
      <c r="AB317" s="186">
        <v>0</v>
      </c>
      <c r="AC317" s="186">
        <v>0</v>
      </c>
      <c r="AD317" s="186">
        <v>0</v>
      </c>
      <c r="AE317" s="186">
        <v>203804</v>
      </c>
      <c r="AF317" s="186">
        <v>200404</v>
      </c>
      <c r="AG317" s="186">
        <v>210358</v>
      </c>
      <c r="AH317" s="186">
        <v>230749</v>
      </c>
      <c r="AI317" s="186">
        <v>0</v>
      </c>
      <c r="AJ317" s="186">
        <v>0</v>
      </c>
      <c r="AK317" s="186">
        <v>0</v>
      </c>
      <c r="AL317" s="186">
        <v>0</v>
      </c>
      <c r="AM317" s="186">
        <v>0</v>
      </c>
      <c r="AN317" s="186">
        <v>0</v>
      </c>
      <c r="AO317" s="186">
        <v>0</v>
      </c>
      <c r="AP317" s="186">
        <v>0</v>
      </c>
      <c r="AQ317" s="186">
        <v>0</v>
      </c>
      <c r="AR317" s="186">
        <v>0</v>
      </c>
      <c r="AS317" s="186">
        <v>0</v>
      </c>
      <c r="AT317" s="186">
        <v>0</v>
      </c>
      <c r="AX317" s="333"/>
      <c r="AY317" s="333"/>
      <c r="AZ317" s="333"/>
    </row>
    <row r="318" spans="1:52" s="140" customFormat="1">
      <c r="A318" s="321" t="s">
        <v>712</v>
      </c>
      <c r="B318" s="167" t="s">
        <v>713</v>
      </c>
      <c r="C318" s="184" t="s">
        <v>1034</v>
      </c>
      <c r="D318" s="184" t="s">
        <v>1034</v>
      </c>
      <c r="E318" s="186">
        <v>0</v>
      </c>
      <c r="F318" s="184" t="s">
        <v>1034</v>
      </c>
      <c r="G318" s="184">
        <v>0</v>
      </c>
      <c r="H318" s="184">
        <v>0</v>
      </c>
      <c r="I318" s="186">
        <v>0</v>
      </c>
      <c r="J318" s="186">
        <v>0</v>
      </c>
      <c r="K318" s="186">
        <v>0</v>
      </c>
      <c r="L318" s="186">
        <v>0</v>
      </c>
      <c r="M318" s="186">
        <v>0</v>
      </c>
      <c r="N318" s="186">
        <v>0</v>
      </c>
      <c r="O318" s="186">
        <v>0</v>
      </c>
      <c r="P318" s="186">
        <v>0</v>
      </c>
      <c r="Q318" s="186">
        <v>0</v>
      </c>
      <c r="R318" s="186">
        <v>0</v>
      </c>
      <c r="S318" s="186">
        <v>0</v>
      </c>
      <c r="T318" s="186">
        <v>0</v>
      </c>
      <c r="U318" s="186">
        <v>0</v>
      </c>
      <c r="V318" s="186">
        <v>0</v>
      </c>
      <c r="W318" s="186">
        <v>0</v>
      </c>
      <c r="X318" s="186">
        <v>0</v>
      </c>
      <c r="Y318" s="186">
        <v>0</v>
      </c>
      <c r="Z318" s="186">
        <v>0</v>
      </c>
      <c r="AA318" s="186">
        <v>0</v>
      </c>
      <c r="AB318" s="186">
        <v>0</v>
      </c>
      <c r="AC318" s="186">
        <v>0</v>
      </c>
      <c r="AD318" s="186">
        <v>0</v>
      </c>
      <c r="AE318" s="186">
        <v>0</v>
      </c>
      <c r="AF318" s="186">
        <v>0</v>
      </c>
      <c r="AG318" s="186">
        <v>0</v>
      </c>
      <c r="AH318" s="186">
        <v>0</v>
      </c>
      <c r="AI318" s="186">
        <v>0</v>
      </c>
      <c r="AJ318" s="186">
        <v>0</v>
      </c>
      <c r="AK318" s="186">
        <v>0</v>
      </c>
      <c r="AL318" s="186">
        <v>0</v>
      </c>
      <c r="AM318" s="186">
        <v>0</v>
      </c>
      <c r="AN318" s="186">
        <v>0</v>
      </c>
      <c r="AO318" s="186">
        <v>0</v>
      </c>
      <c r="AP318" s="186">
        <v>0</v>
      </c>
      <c r="AQ318" s="186">
        <v>0</v>
      </c>
      <c r="AR318" s="186">
        <v>0</v>
      </c>
      <c r="AS318" s="186">
        <v>0</v>
      </c>
      <c r="AT318" s="186">
        <v>0</v>
      </c>
      <c r="AX318" s="333"/>
      <c r="AY318" s="333"/>
      <c r="AZ318" s="333"/>
    </row>
    <row r="319" spans="1:52" s="140" customFormat="1">
      <c r="A319" s="321" t="s">
        <v>354</v>
      </c>
      <c r="B319" s="167" t="s">
        <v>426</v>
      </c>
      <c r="C319" s="184" t="s">
        <v>1034</v>
      </c>
      <c r="D319" s="184" t="s">
        <v>1034</v>
      </c>
      <c r="E319" s="186">
        <v>172149</v>
      </c>
      <c r="F319" s="184" t="s">
        <v>1034</v>
      </c>
      <c r="G319" s="184">
        <v>172966</v>
      </c>
      <c r="H319" s="184">
        <v>172414</v>
      </c>
      <c r="I319" s="186">
        <v>172414</v>
      </c>
      <c r="J319" s="186">
        <v>172395</v>
      </c>
      <c r="K319" s="186">
        <v>172633</v>
      </c>
      <c r="L319" s="186">
        <v>172793</v>
      </c>
      <c r="M319" s="186">
        <v>172847</v>
      </c>
      <c r="N319" s="186">
        <v>172732</v>
      </c>
      <c r="O319" s="186">
        <v>172706</v>
      </c>
      <c r="P319" s="186">
        <v>172055</v>
      </c>
      <c r="Q319" s="186">
        <v>171750</v>
      </c>
      <c r="R319" s="186">
        <v>171750</v>
      </c>
      <c r="S319" s="186">
        <v>171750</v>
      </c>
      <c r="T319" s="186">
        <v>171750</v>
      </c>
      <c r="U319" s="186">
        <v>171750</v>
      </c>
      <c r="V319" s="186">
        <v>221879</v>
      </c>
      <c r="W319" s="186">
        <v>171750</v>
      </c>
      <c r="X319" s="186">
        <v>171750</v>
      </c>
      <c r="Y319" s="186">
        <v>171750</v>
      </c>
      <c r="Z319" s="186">
        <v>171750</v>
      </c>
      <c r="AA319" s="186">
        <v>171750</v>
      </c>
      <c r="AB319" s="186">
        <v>171750</v>
      </c>
      <c r="AC319" s="186">
        <v>171750</v>
      </c>
      <c r="AD319" s="186">
        <v>171750</v>
      </c>
      <c r="AE319" s="186">
        <v>171750</v>
      </c>
      <c r="AF319" s="186">
        <v>171750</v>
      </c>
      <c r="AG319" s="186">
        <v>232313</v>
      </c>
      <c r="AH319" s="186">
        <v>223687</v>
      </c>
      <c r="AI319" s="186">
        <v>214733</v>
      </c>
      <c r="AJ319" s="186">
        <v>33707</v>
      </c>
      <c r="AK319" s="186">
        <v>24077</v>
      </c>
      <c r="AL319" s="186">
        <v>14065</v>
      </c>
      <c r="AM319" s="186">
        <v>14065</v>
      </c>
      <c r="AN319" s="186">
        <v>0</v>
      </c>
      <c r="AO319" s="186">
        <v>0</v>
      </c>
      <c r="AP319" s="186">
        <v>0</v>
      </c>
      <c r="AQ319" s="186">
        <v>0</v>
      </c>
      <c r="AR319" s="186">
        <v>0</v>
      </c>
      <c r="AS319" s="186">
        <v>206824</v>
      </c>
      <c r="AT319" s="186">
        <v>182291</v>
      </c>
      <c r="AX319" s="333"/>
      <c r="AY319" s="333"/>
      <c r="AZ319" s="333"/>
    </row>
    <row r="320" spans="1:52" s="140" customFormat="1">
      <c r="A320" s="321" t="s">
        <v>767</v>
      </c>
      <c r="B320" s="167" t="s">
        <v>186</v>
      </c>
      <c r="C320" s="184" t="s">
        <v>1034</v>
      </c>
      <c r="D320" s="184" t="s">
        <v>1034</v>
      </c>
      <c r="E320" s="186">
        <v>303902</v>
      </c>
      <c r="F320" s="184" t="s">
        <v>1034</v>
      </c>
      <c r="G320" s="184">
        <v>205526</v>
      </c>
      <c r="H320" s="184">
        <v>208462</v>
      </c>
      <c r="I320" s="186">
        <v>0</v>
      </c>
      <c r="J320" s="186">
        <v>0</v>
      </c>
      <c r="K320" s="186">
        <v>0</v>
      </c>
      <c r="L320" s="186">
        <v>968533</v>
      </c>
      <c r="M320" s="186">
        <v>0</v>
      </c>
      <c r="N320" s="186">
        <v>2284999</v>
      </c>
      <c r="O320" s="186">
        <v>4735999</v>
      </c>
      <c r="P320" s="186">
        <v>4064195</v>
      </c>
      <c r="Q320" s="186">
        <v>7089</v>
      </c>
      <c r="R320" s="186">
        <v>40180</v>
      </c>
      <c r="S320" s="186">
        <v>0</v>
      </c>
      <c r="T320" s="186">
        <v>0</v>
      </c>
      <c r="U320" s="186">
        <v>0</v>
      </c>
      <c r="V320" s="186">
        <v>0</v>
      </c>
      <c r="W320" s="186">
        <v>0</v>
      </c>
      <c r="X320" s="186">
        <v>0</v>
      </c>
      <c r="Y320" s="186">
        <v>0</v>
      </c>
      <c r="Z320" s="186">
        <v>0</v>
      </c>
      <c r="AA320" s="186">
        <v>0</v>
      </c>
      <c r="AB320" s="186">
        <v>0</v>
      </c>
      <c r="AC320" s="186">
        <v>0</v>
      </c>
      <c r="AD320" s="186">
        <v>1500000</v>
      </c>
      <c r="AE320" s="186">
        <v>1500000</v>
      </c>
      <c r="AF320" s="186">
        <v>1900000</v>
      </c>
      <c r="AG320" s="186">
        <v>2100621</v>
      </c>
      <c r="AH320" s="186">
        <v>2141045</v>
      </c>
      <c r="AI320" s="186">
        <v>2173406</v>
      </c>
      <c r="AJ320" s="186">
        <v>2381881</v>
      </c>
      <c r="AK320" s="186">
        <v>2439419</v>
      </c>
      <c r="AL320" s="186">
        <v>171750</v>
      </c>
      <c r="AM320" s="186">
        <v>171750</v>
      </c>
      <c r="AN320" s="186">
        <v>171750</v>
      </c>
      <c r="AO320" s="186">
        <v>171750</v>
      </c>
      <c r="AP320" s="186">
        <v>171750</v>
      </c>
      <c r="AQ320" s="186">
        <v>171750</v>
      </c>
      <c r="AR320" s="186">
        <v>171750</v>
      </c>
      <c r="AS320" s="186">
        <v>171750</v>
      </c>
      <c r="AT320" s="186">
        <v>171750</v>
      </c>
      <c r="AX320" s="333"/>
      <c r="AY320" s="333"/>
      <c r="AZ320" s="333"/>
    </row>
    <row r="321" spans="1:52" s="140" customFormat="1">
      <c r="A321" s="321" t="s">
        <v>722</v>
      </c>
      <c r="B321" s="167" t="s">
        <v>723</v>
      </c>
      <c r="C321" s="184" t="s">
        <v>1034</v>
      </c>
      <c r="D321" s="184" t="s">
        <v>1034</v>
      </c>
      <c r="E321" s="186">
        <v>41925</v>
      </c>
      <c r="F321" s="184" t="s">
        <v>1034</v>
      </c>
      <c r="G321" s="184">
        <v>41925</v>
      </c>
      <c r="H321" s="184">
        <v>41925</v>
      </c>
      <c r="I321" s="186">
        <v>0</v>
      </c>
      <c r="J321" s="186">
        <v>0</v>
      </c>
      <c r="K321" s="186">
        <v>0</v>
      </c>
      <c r="L321" s="186">
        <v>0</v>
      </c>
      <c r="M321" s="186">
        <v>0</v>
      </c>
      <c r="N321" s="186">
        <v>2284999</v>
      </c>
      <c r="O321" s="186">
        <v>4735999</v>
      </c>
      <c r="P321" s="186">
        <v>4064195</v>
      </c>
      <c r="Q321" s="186">
        <v>7089</v>
      </c>
      <c r="R321" s="186">
        <v>40180</v>
      </c>
      <c r="S321" s="186">
        <v>0</v>
      </c>
      <c r="T321" s="186">
        <v>0</v>
      </c>
      <c r="U321" s="186">
        <v>0</v>
      </c>
      <c r="V321" s="186">
        <v>0</v>
      </c>
      <c r="W321" s="186">
        <v>0</v>
      </c>
      <c r="X321" s="186">
        <v>0</v>
      </c>
      <c r="Y321" s="186">
        <v>0</v>
      </c>
      <c r="Z321" s="186">
        <v>0</v>
      </c>
      <c r="AA321" s="186">
        <v>0</v>
      </c>
      <c r="AB321" s="186">
        <v>0</v>
      </c>
      <c r="AC321" s="186">
        <v>0</v>
      </c>
      <c r="AD321" s="186">
        <v>1500000</v>
      </c>
      <c r="AE321" s="186">
        <v>1500000</v>
      </c>
      <c r="AF321" s="186">
        <v>1900000</v>
      </c>
      <c r="AG321" s="186">
        <v>2100621</v>
      </c>
      <c r="AH321" s="186">
        <v>2141045</v>
      </c>
      <c r="AI321" s="186">
        <v>2173406</v>
      </c>
      <c r="AJ321" s="186">
        <v>2210131</v>
      </c>
      <c r="AK321" s="186">
        <v>2267669</v>
      </c>
      <c r="AL321" s="186">
        <v>0</v>
      </c>
      <c r="AM321" s="186">
        <v>0</v>
      </c>
      <c r="AN321" s="186">
        <v>0</v>
      </c>
      <c r="AO321" s="186">
        <v>0</v>
      </c>
      <c r="AP321" s="186">
        <v>0</v>
      </c>
      <c r="AQ321" s="186">
        <v>0</v>
      </c>
      <c r="AR321" s="186">
        <v>0</v>
      </c>
      <c r="AS321" s="186">
        <v>0</v>
      </c>
      <c r="AT321" s="186">
        <v>0</v>
      </c>
      <c r="AX321" s="333"/>
      <c r="AY321" s="333"/>
      <c r="AZ321" s="333"/>
    </row>
    <row r="322" spans="1:52" s="140" customFormat="1">
      <c r="A322" s="321" t="s">
        <v>724</v>
      </c>
      <c r="B322" s="167" t="s">
        <v>725</v>
      </c>
      <c r="C322" s="184" t="s">
        <v>1034</v>
      </c>
      <c r="D322" s="184" t="s">
        <v>1034</v>
      </c>
      <c r="E322" s="186">
        <v>0</v>
      </c>
      <c r="F322" s="184" t="s">
        <v>1034</v>
      </c>
      <c r="G322" s="184">
        <v>0</v>
      </c>
      <c r="H322" s="184">
        <v>0</v>
      </c>
      <c r="I322" s="186">
        <v>0</v>
      </c>
      <c r="J322" s="186">
        <v>0</v>
      </c>
      <c r="K322" s="186">
        <v>0</v>
      </c>
      <c r="L322" s="186">
        <v>0</v>
      </c>
      <c r="M322" s="186">
        <v>0</v>
      </c>
      <c r="N322" s="186">
        <v>0</v>
      </c>
      <c r="O322" s="186">
        <v>0</v>
      </c>
      <c r="P322" s="186">
        <v>0</v>
      </c>
      <c r="Q322" s="186">
        <v>0</v>
      </c>
      <c r="R322" s="186">
        <v>0</v>
      </c>
      <c r="S322" s="186">
        <v>0</v>
      </c>
      <c r="T322" s="186">
        <v>0</v>
      </c>
      <c r="U322" s="186">
        <v>0</v>
      </c>
      <c r="V322" s="186">
        <v>0</v>
      </c>
      <c r="W322" s="186">
        <v>0</v>
      </c>
      <c r="X322" s="186">
        <v>0</v>
      </c>
      <c r="Y322" s="186">
        <v>0</v>
      </c>
      <c r="Z322" s="186">
        <v>0</v>
      </c>
      <c r="AA322" s="186">
        <v>0</v>
      </c>
      <c r="AB322" s="186">
        <v>0</v>
      </c>
      <c r="AC322" s="186">
        <v>0</v>
      </c>
      <c r="AD322" s="186">
        <v>0</v>
      </c>
      <c r="AE322" s="186">
        <v>0</v>
      </c>
      <c r="AF322" s="186">
        <v>0</v>
      </c>
      <c r="AG322" s="186">
        <v>0</v>
      </c>
      <c r="AH322" s="186">
        <v>0</v>
      </c>
      <c r="AI322" s="186">
        <v>0</v>
      </c>
      <c r="AJ322" s="186">
        <v>0</v>
      </c>
      <c r="AK322" s="186">
        <v>0</v>
      </c>
      <c r="AL322" s="186">
        <v>0</v>
      </c>
      <c r="AM322" s="186">
        <v>0</v>
      </c>
      <c r="AN322" s="186">
        <v>0</v>
      </c>
      <c r="AO322" s="186">
        <v>0</v>
      </c>
      <c r="AP322" s="186">
        <v>0</v>
      </c>
      <c r="AQ322" s="186">
        <v>0</v>
      </c>
      <c r="AR322" s="186">
        <v>0</v>
      </c>
      <c r="AS322" s="186">
        <v>0</v>
      </c>
      <c r="AT322" s="186">
        <v>0</v>
      </c>
      <c r="AX322" s="333"/>
      <c r="AY322" s="333"/>
      <c r="AZ322" s="333"/>
    </row>
    <row r="323" spans="1:52" s="140" customFormat="1">
      <c r="A323" s="322" t="s">
        <v>726</v>
      </c>
      <c r="B323" s="167" t="s">
        <v>727</v>
      </c>
      <c r="C323" s="184" t="s">
        <v>1034</v>
      </c>
      <c r="D323" s="184" t="s">
        <v>1034</v>
      </c>
      <c r="E323" s="186">
        <v>0</v>
      </c>
      <c r="F323" s="184" t="s">
        <v>1034</v>
      </c>
      <c r="G323" s="184">
        <v>0</v>
      </c>
      <c r="H323" s="184">
        <v>0</v>
      </c>
      <c r="I323" s="186">
        <v>0</v>
      </c>
      <c r="J323" s="186">
        <v>0</v>
      </c>
      <c r="K323" s="186">
        <v>0</v>
      </c>
      <c r="L323" s="186">
        <v>968533</v>
      </c>
      <c r="M323" s="186">
        <v>0</v>
      </c>
      <c r="N323" s="186">
        <v>0</v>
      </c>
      <c r="O323" s="186">
        <v>0</v>
      </c>
      <c r="P323" s="186">
        <v>0</v>
      </c>
      <c r="Q323" s="186">
        <v>0</v>
      </c>
      <c r="R323" s="186">
        <v>0</v>
      </c>
      <c r="S323" s="186">
        <v>0</v>
      </c>
      <c r="T323" s="186">
        <v>0</v>
      </c>
      <c r="U323" s="186">
        <v>0</v>
      </c>
      <c r="V323" s="186">
        <v>0</v>
      </c>
      <c r="W323" s="186">
        <v>0</v>
      </c>
      <c r="X323" s="186">
        <v>0</v>
      </c>
      <c r="Y323" s="186">
        <v>0</v>
      </c>
      <c r="Z323" s="186">
        <v>0</v>
      </c>
      <c r="AA323" s="186">
        <v>0</v>
      </c>
      <c r="AB323" s="186">
        <v>0</v>
      </c>
      <c r="AC323" s="186">
        <v>0</v>
      </c>
      <c r="AD323" s="186">
        <v>0</v>
      </c>
      <c r="AE323" s="186">
        <v>0</v>
      </c>
      <c r="AF323" s="186">
        <v>0</v>
      </c>
      <c r="AG323" s="186">
        <v>0</v>
      </c>
      <c r="AH323" s="186">
        <v>0</v>
      </c>
      <c r="AI323" s="186">
        <v>0</v>
      </c>
      <c r="AJ323" s="186">
        <v>171750</v>
      </c>
      <c r="AK323" s="186">
        <v>171750</v>
      </c>
      <c r="AL323" s="186">
        <v>171750</v>
      </c>
      <c r="AM323" s="186">
        <v>171750</v>
      </c>
      <c r="AN323" s="186">
        <v>171750</v>
      </c>
      <c r="AO323" s="186">
        <v>171750</v>
      </c>
      <c r="AP323" s="186">
        <v>171750</v>
      </c>
      <c r="AQ323" s="186">
        <v>171750</v>
      </c>
      <c r="AR323" s="186">
        <v>171750</v>
      </c>
      <c r="AS323" s="186">
        <v>171750</v>
      </c>
      <c r="AT323" s="186">
        <v>171750</v>
      </c>
      <c r="AX323" s="333"/>
      <c r="AY323" s="333"/>
      <c r="AZ323" s="333"/>
    </row>
    <row r="324" spans="1:52" s="140" customFormat="1">
      <c r="A324" s="322" t="s">
        <v>728</v>
      </c>
      <c r="B324" s="167" t="s">
        <v>442</v>
      </c>
      <c r="C324" s="184" t="s">
        <v>1034</v>
      </c>
      <c r="D324" s="184" t="s">
        <v>1034</v>
      </c>
      <c r="E324" s="186">
        <v>0</v>
      </c>
      <c r="F324" s="184" t="s">
        <v>1034</v>
      </c>
      <c r="G324" s="184">
        <v>0</v>
      </c>
      <c r="H324" s="184">
        <v>0</v>
      </c>
      <c r="I324" s="186">
        <v>0</v>
      </c>
      <c r="J324" s="186">
        <v>0</v>
      </c>
      <c r="K324" s="186">
        <v>0</v>
      </c>
      <c r="L324" s="186">
        <v>0</v>
      </c>
      <c r="M324" s="186">
        <v>0</v>
      </c>
      <c r="N324" s="186">
        <v>0</v>
      </c>
      <c r="O324" s="186">
        <v>0</v>
      </c>
      <c r="P324" s="186">
        <v>0</v>
      </c>
      <c r="Q324" s="186">
        <v>0</v>
      </c>
      <c r="R324" s="186">
        <v>0</v>
      </c>
      <c r="S324" s="186">
        <v>0</v>
      </c>
      <c r="T324" s="186">
        <v>0</v>
      </c>
      <c r="U324" s="186">
        <v>0</v>
      </c>
      <c r="V324" s="186">
        <v>0</v>
      </c>
      <c r="W324" s="186">
        <v>0</v>
      </c>
      <c r="X324" s="186">
        <v>0</v>
      </c>
      <c r="Y324" s="186">
        <v>0</v>
      </c>
      <c r="Z324" s="186">
        <v>0</v>
      </c>
      <c r="AA324" s="186">
        <v>0</v>
      </c>
      <c r="AB324" s="186">
        <v>0</v>
      </c>
      <c r="AC324" s="186">
        <v>0</v>
      </c>
      <c r="AD324" s="186">
        <v>0</v>
      </c>
      <c r="AE324" s="186">
        <v>0</v>
      </c>
      <c r="AF324" s="186">
        <v>0</v>
      </c>
      <c r="AG324" s="186">
        <v>0</v>
      </c>
      <c r="AH324" s="186">
        <v>0</v>
      </c>
      <c r="AI324" s="186">
        <v>0</v>
      </c>
      <c r="AJ324" s="186">
        <v>0</v>
      </c>
      <c r="AK324" s="186">
        <v>0</v>
      </c>
      <c r="AL324" s="186">
        <v>0</v>
      </c>
      <c r="AM324" s="186">
        <v>0</v>
      </c>
      <c r="AN324" s="186">
        <v>0</v>
      </c>
      <c r="AO324" s="186">
        <v>0</v>
      </c>
      <c r="AP324" s="186">
        <v>0</v>
      </c>
      <c r="AQ324" s="186">
        <v>0</v>
      </c>
      <c r="AR324" s="186">
        <v>0</v>
      </c>
      <c r="AS324" s="186">
        <v>0</v>
      </c>
      <c r="AT324" s="186">
        <v>0</v>
      </c>
      <c r="AX324" s="333"/>
      <c r="AY324" s="333"/>
      <c r="AZ324" s="333"/>
    </row>
    <row r="325" spans="1:52" s="140" customFormat="1">
      <c r="A325" s="321" t="s">
        <v>729</v>
      </c>
      <c r="B325" s="167" t="s">
        <v>730</v>
      </c>
      <c r="C325" s="184" t="s">
        <v>1034</v>
      </c>
      <c r="D325" s="184" t="s">
        <v>1034</v>
      </c>
      <c r="E325" s="186">
        <v>0</v>
      </c>
      <c r="F325" s="184" t="s">
        <v>1034</v>
      </c>
      <c r="G325" s="184">
        <v>163601</v>
      </c>
      <c r="H325" s="184">
        <v>166537</v>
      </c>
      <c r="I325" s="186">
        <v>0</v>
      </c>
      <c r="J325" s="186">
        <v>0</v>
      </c>
      <c r="K325" s="186">
        <v>0</v>
      </c>
      <c r="L325" s="186">
        <v>0</v>
      </c>
      <c r="M325" s="186">
        <v>0</v>
      </c>
      <c r="N325" s="186">
        <v>0</v>
      </c>
      <c r="O325" s="186">
        <v>0</v>
      </c>
      <c r="P325" s="186">
        <v>0</v>
      </c>
      <c r="Q325" s="186">
        <v>0</v>
      </c>
      <c r="R325" s="186">
        <v>0</v>
      </c>
      <c r="S325" s="186">
        <v>0</v>
      </c>
      <c r="T325" s="186">
        <v>0</v>
      </c>
      <c r="U325" s="186">
        <v>0</v>
      </c>
      <c r="V325" s="186">
        <v>0</v>
      </c>
      <c r="W325" s="186">
        <v>0</v>
      </c>
      <c r="X325" s="186">
        <v>0</v>
      </c>
      <c r="Y325" s="186">
        <v>0</v>
      </c>
      <c r="Z325" s="186">
        <v>0</v>
      </c>
      <c r="AA325" s="186">
        <v>0</v>
      </c>
      <c r="AB325" s="186">
        <v>0</v>
      </c>
      <c r="AC325" s="186">
        <v>0</v>
      </c>
      <c r="AD325" s="186">
        <v>0</v>
      </c>
      <c r="AE325" s="186">
        <v>0</v>
      </c>
      <c r="AF325" s="186">
        <v>0</v>
      </c>
      <c r="AG325" s="186">
        <v>0</v>
      </c>
      <c r="AH325" s="186">
        <v>0</v>
      </c>
      <c r="AI325" s="186">
        <v>0</v>
      </c>
      <c r="AJ325" s="186">
        <v>0</v>
      </c>
      <c r="AK325" s="186">
        <v>0</v>
      </c>
      <c r="AL325" s="186">
        <v>0</v>
      </c>
      <c r="AM325" s="186">
        <v>0</v>
      </c>
      <c r="AN325" s="186">
        <v>0</v>
      </c>
      <c r="AO325" s="186">
        <v>0</v>
      </c>
      <c r="AP325" s="186">
        <v>0</v>
      </c>
      <c r="AQ325" s="186">
        <v>0</v>
      </c>
      <c r="AR325" s="186">
        <v>0</v>
      </c>
      <c r="AS325" s="186">
        <v>0</v>
      </c>
      <c r="AT325" s="186">
        <v>0</v>
      </c>
      <c r="AX325" s="333"/>
      <c r="AY325" s="333"/>
      <c r="AZ325" s="333"/>
    </row>
    <row r="326" spans="1:52" s="140" customFormat="1">
      <c r="A326" s="321" t="s">
        <v>731</v>
      </c>
      <c r="B326" s="167" t="s">
        <v>732</v>
      </c>
      <c r="C326" s="184" t="s">
        <v>1034</v>
      </c>
      <c r="D326" s="184" t="s">
        <v>1034</v>
      </c>
      <c r="E326" s="186">
        <v>261977</v>
      </c>
      <c r="F326" s="184" t="s">
        <v>1034</v>
      </c>
      <c r="G326" s="184">
        <v>0</v>
      </c>
      <c r="H326" s="184">
        <v>0</v>
      </c>
      <c r="I326" s="186">
        <v>0</v>
      </c>
      <c r="J326" s="186">
        <v>0</v>
      </c>
      <c r="K326" s="186">
        <v>0</v>
      </c>
      <c r="L326" s="186">
        <v>0</v>
      </c>
      <c r="M326" s="186">
        <v>0</v>
      </c>
      <c r="N326" s="186">
        <v>0</v>
      </c>
      <c r="O326" s="186">
        <v>0</v>
      </c>
      <c r="P326" s="186">
        <v>0</v>
      </c>
      <c r="Q326" s="186">
        <v>0</v>
      </c>
      <c r="R326" s="186">
        <v>0</v>
      </c>
      <c r="S326" s="186">
        <v>0</v>
      </c>
      <c r="T326" s="186">
        <v>0</v>
      </c>
      <c r="U326" s="186">
        <v>0</v>
      </c>
      <c r="V326" s="186">
        <v>0</v>
      </c>
      <c r="W326" s="186">
        <v>0</v>
      </c>
      <c r="X326" s="186">
        <v>0</v>
      </c>
      <c r="Y326" s="186">
        <v>0</v>
      </c>
      <c r="Z326" s="186">
        <v>0</v>
      </c>
      <c r="AA326" s="186">
        <v>0</v>
      </c>
      <c r="AB326" s="186">
        <v>0</v>
      </c>
      <c r="AC326" s="186">
        <v>0</v>
      </c>
      <c r="AD326" s="186">
        <v>0</v>
      </c>
      <c r="AE326" s="186">
        <v>0</v>
      </c>
      <c r="AF326" s="186">
        <v>0</v>
      </c>
      <c r="AG326" s="186">
        <v>0</v>
      </c>
      <c r="AH326" s="186">
        <v>0</v>
      </c>
      <c r="AI326" s="186">
        <v>0</v>
      </c>
      <c r="AJ326" s="186">
        <v>0</v>
      </c>
      <c r="AK326" s="186">
        <v>0</v>
      </c>
      <c r="AL326" s="186">
        <v>0</v>
      </c>
      <c r="AM326" s="186">
        <v>0</v>
      </c>
      <c r="AN326" s="186">
        <v>0</v>
      </c>
      <c r="AO326" s="186">
        <v>0</v>
      </c>
      <c r="AP326" s="186">
        <v>0</v>
      </c>
      <c r="AQ326" s="186">
        <v>0</v>
      </c>
      <c r="AR326" s="186">
        <v>0</v>
      </c>
      <c r="AS326" s="186">
        <v>0</v>
      </c>
      <c r="AT326" s="186">
        <v>0</v>
      </c>
      <c r="AX326" s="333"/>
      <c r="AY326" s="333"/>
      <c r="AZ326" s="333"/>
    </row>
    <row r="327" spans="1:52" s="140" customFormat="1">
      <c r="A327" s="321" t="s">
        <v>491</v>
      </c>
      <c r="B327" s="167" t="s">
        <v>181</v>
      </c>
      <c r="C327" s="184" t="s">
        <v>1034</v>
      </c>
      <c r="D327" s="184" t="s">
        <v>1034</v>
      </c>
      <c r="E327" s="185">
        <v>96715</v>
      </c>
      <c r="F327" s="184" t="s">
        <v>1034</v>
      </c>
      <c r="G327" s="199">
        <v>744647</v>
      </c>
      <c r="H327" s="199">
        <v>789586</v>
      </c>
      <c r="I327" s="185">
        <v>662719</v>
      </c>
      <c r="J327" s="185">
        <v>669073</v>
      </c>
      <c r="K327" s="185">
        <v>661153</v>
      </c>
      <c r="L327" s="185">
        <v>712273</v>
      </c>
      <c r="M327" s="185">
        <v>850604</v>
      </c>
      <c r="N327" s="185">
        <v>1056655</v>
      </c>
      <c r="O327" s="185">
        <v>11512</v>
      </c>
      <c r="P327" s="185">
        <v>4107344</v>
      </c>
      <c r="Q327" s="185">
        <v>3891914</v>
      </c>
      <c r="R327" s="185">
        <v>3407070</v>
      </c>
      <c r="S327" s="185">
        <v>3197600</v>
      </c>
      <c r="T327" s="185">
        <v>3094283</v>
      </c>
      <c r="U327" s="185">
        <v>3200198</v>
      </c>
      <c r="V327" s="185">
        <v>3191397</v>
      </c>
      <c r="W327" s="185">
        <v>2864569</v>
      </c>
      <c r="X327" s="185">
        <v>2661947</v>
      </c>
      <c r="Y327" s="185">
        <v>2511158</v>
      </c>
      <c r="Z327" s="185">
        <v>2351656</v>
      </c>
      <c r="AA327" s="185">
        <v>2099281</v>
      </c>
      <c r="AB327" s="185">
        <v>2116434</v>
      </c>
      <c r="AC327" s="185">
        <v>1691267</v>
      </c>
      <c r="AD327" s="185">
        <v>3888323</v>
      </c>
      <c r="AE327" s="185">
        <v>5476746</v>
      </c>
      <c r="AF327" s="185">
        <v>4264458</v>
      </c>
      <c r="AG327" s="185">
        <v>5269631</v>
      </c>
      <c r="AH327" s="185">
        <v>2962326</v>
      </c>
      <c r="AI327" s="185">
        <v>3000691</v>
      </c>
      <c r="AJ327" s="185">
        <v>3098224</v>
      </c>
      <c r="AK327" s="185">
        <v>4023074</v>
      </c>
      <c r="AL327" s="185">
        <v>1055987614</v>
      </c>
      <c r="AM327" s="185">
        <v>1266945512</v>
      </c>
      <c r="AN327" s="185">
        <v>1287186766</v>
      </c>
      <c r="AO327" s="185">
        <v>1886889377</v>
      </c>
      <c r="AP327" s="185">
        <v>5662244</v>
      </c>
      <c r="AQ327" s="185">
        <v>1981356</v>
      </c>
      <c r="AR327" s="185">
        <v>51816095</v>
      </c>
      <c r="AS327" s="185">
        <v>7683179</v>
      </c>
      <c r="AT327" s="185">
        <v>9814094</v>
      </c>
      <c r="AX327" s="333"/>
      <c r="AY327" s="333"/>
      <c r="AZ327" s="333"/>
    </row>
    <row r="328" spans="1:52" s="140" customFormat="1">
      <c r="A328" s="321" t="s">
        <v>896</v>
      </c>
      <c r="B328" s="323" t="s">
        <v>986</v>
      </c>
      <c r="C328" s="184" t="s">
        <v>1034</v>
      </c>
      <c r="D328" s="184" t="s">
        <v>1034</v>
      </c>
      <c r="E328" s="186">
        <v>7297</v>
      </c>
      <c r="F328" s="184" t="s">
        <v>1034</v>
      </c>
      <c r="G328" s="184">
        <v>17059</v>
      </c>
      <c r="H328" s="184">
        <v>39791</v>
      </c>
      <c r="I328" s="184">
        <v>19097</v>
      </c>
      <c r="J328" s="184">
        <v>16097</v>
      </c>
      <c r="K328" s="184">
        <v>16097</v>
      </c>
      <c r="L328" s="184">
        <v>16097</v>
      </c>
      <c r="M328" s="184">
        <v>7297</v>
      </c>
      <c r="N328" s="184">
        <v>7297</v>
      </c>
      <c r="O328" s="184">
        <v>0</v>
      </c>
      <c r="P328" s="184">
        <v>0</v>
      </c>
      <c r="Q328" s="184">
        <v>0</v>
      </c>
      <c r="R328" s="184">
        <v>34726</v>
      </c>
      <c r="S328" s="184">
        <v>29336</v>
      </c>
      <c r="T328" s="184">
        <v>27761</v>
      </c>
      <c r="U328" s="184">
        <v>14656</v>
      </c>
      <c r="V328" s="184">
        <v>168611</v>
      </c>
      <c r="W328" s="184">
        <v>167033</v>
      </c>
      <c r="X328" s="184">
        <v>167033</v>
      </c>
      <c r="Y328" s="184">
        <v>167032</v>
      </c>
      <c r="Z328" s="184">
        <v>75924</v>
      </c>
      <c r="AA328" s="184">
        <v>75924</v>
      </c>
      <c r="AB328" s="184">
        <v>180156</v>
      </c>
      <c r="AC328" s="184">
        <v>198444</v>
      </c>
      <c r="AD328" s="184">
        <v>3087</v>
      </c>
      <c r="AE328" s="184">
        <v>0</v>
      </c>
      <c r="AF328" s="184">
        <v>0</v>
      </c>
      <c r="AG328" s="184">
        <v>542025</v>
      </c>
      <c r="AH328" s="184">
        <v>264140</v>
      </c>
      <c r="AI328" s="184">
        <v>268019</v>
      </c>
      <c r="AJ328" s="184">
        <v>269328</v>
      </c>
      <c r="AK328" s="184">
        <v>376155</v>
      </c>
      <c r="AL328" s="184">
        <v>465994</v>
      </c>
      <c r="AM328" s="184">
        <v>1132051</v>
      </c>
      <c r="AN328" s="184">
        <v>1289657</v>
      </c>
      <c r="AO328" s="184">
        <v>713634</v>
      </c>
      <c r="AP328" s="184">
        <v>685601</v>
      </c>
      <c r="AQ328" s="184">
        <v>638206</v>
      </c>
      <c r="AR328" s="184">
        <v>491154</v>
      </c>
      <c r="AS328" s="184">
        <v>6696698</v>
      </c>
      <c r="AT328" s="184">
        <v>8160985</v>
      </c>
      <c r="AX328" s="333"/>
      <c r="AY328" s="333"/>
      <c r="AZ328" s="333"/>
    </row>
    <row r="329" spans="1:52" s="140" customFormat="1">
      <c r="A329" s="192" t="s">
        <v>897</v>
      </c>
      <c r="B329" s="167" t="s">
        <v>987</v>
      </c>
      <c r="C329" s="184" t="s">
        <v>1034</v>
      </c>
      <c r="D329" s="184" t="s">
        <v>1034</v>
      </c>
      <c r="E329" s="186">
        <v>0</v>
      </c>
      <c r="F329" s="184" t="s">
        <v>1034</v>
      </c>
      <c r="G329" s="184">
        <v>7297</v>
      </c>
      <c r="H329" s="184">
        <v>7297</v>
      </c>
      <c r="I329" s="186">
        <v>7297</v>
      </c>
      <c r="J329" s="186">
        <v>7297</v>
      </c>
      <c r="K329" s="186">
        <v>7297</v>
      </c>
      <c r="L329" s="186">
        <v>7297</v>
      </c>
      <c r="M329" s="186">
        <v>7297</v>
      </c>
      <c r="N329" s="186">
        <v>7297</v>
      </c>
      <c r="O329" s="186">
        <v>0</v>
      </c>
      <c r="P329" s="186">
        <v>0</v>
      </c>
      <c r="Q329" s="186">
        <v>0</v>
      </c>
      <c r="R329" s="186">
        <v>0</v>
      </c>
      <c r="S329" s="186">
        <v>0</v>
      </c>
      <c r="T329" s="186">
        <v>0</v>
      </c>
      <c r="U329" s="186">
        <v>0</v>
      </c>
      <c r="V329" s="186">
        <v>0</v>
      </c>
      <c r="W329" s="186">
        <v>0</v>
      </c>
      <c r="X329" s="186">
        <v>0</v>
      </c>
      <c r="Y329" s="186">
        <v>0</v>
      </c>
      <c r="Z329" s="186">
        <v>0</v>
      </c>
      <c r="AA329" s="186">
        <v>0</v>
      </c>
      <c r="AB329" s="186">
        <v>0</v>
      </c>
      <c r="AC329" s="186">
        <v>0</v>
      </c>
      <c r="AD329" s="186">
        <v>0</v>
      </c>
      <c r="AE329" s="186">
        <v>0</v>
      </c>
      <c r="AF329" s="186">
        <v>0</v>
      </c>
      <c r="AG329" s="186">
        <v>0</v>
      </c>
      <c r="AH329" s="186">
        <v>0</v>
      </c>
      <c r="AI329" s="186">
        <v>0</v>
      </c>
      <c r="AJ329" s="186">
        <v>0</v>
      </c>
      <c r="AK329" s="186">
        <v>0</v>
      </c>
      <c r="AL329" s="186">
        <v>0</v>
      </c>
      <c r="AM329" s="186">
        <v>0</v>
      </c>
      <c r="AN329" s="186">
        <v>0</v>
      </c>
      <c r="AO329" s="186">
        <v>0</v>
      </c>
      <c r="AP329" s="186">
        <v>0</v>
      </c>
      <c r="AQ329" s="186">
        <v>0</v>
      </c>
      <c r="AR329" s="186">
        <v>0</v>
      </c>
      <c r="AS329" s="186">
        <v>0</v>
      </c>
      <c r="AT329" s="186">
        <v>0</v>
      </c>
      <c r="AX329" s="333"/>
      <c r="AY329" s="333"/>
      <c r="AZ329" s="333"/>
    </row>
    <row r="330" spans="1:52" s="140" customFormat="1">
      <c r="A330" s="192" t="s">
        <v>898</v>
      </c>
      <c r="B330" s="167" t="s">
        <v>988</v>
      </c>
      <c r="C330" s="184" t="s">
        <v>1034</v>
      </c>
      <c r="D330" s="184" t="s">
        <v>1034</v>
      </c>
      <c r="E330" s="186">
        <v>7297</v>
      </c>
      <c r="F330" s="184" t="s">
        <v>1034</v>
      </c>
      <c r="G330" s="184">
        <v>0</v>
      </c>
      <c r="H330" s="184">
        <v>8000</v>
      </c>
      <c r="I330" s="186">
        <v>8000</v>
      </c>
      <c r="J330" s="186">
        <v>8800</v>
      </c>
      <c r="K330" s="186">
        <v>8800</v>
      </c>
      <c r="L330" s="186">
        <v>8800</v>
      </c>
      <c r="M330" s="186">
        <v>0</v>
      </c>
      <c r="N330" s="186">
        <v>0</v>
      </c>
      <c r="O330" s="186">
        <v>0</v>
      </c>
      <c r="P330" s="186">
        <v>0</v>
      </c>
      <c r="Q330" s="186">
        <v>0</v>
      </c>
      <c r="R330" s="186">
        <v>0</v>
      </c>
      <c r="S330" s="186">
        <v>0</v>
      </c>
      <c r="T330" s="186">
        <v>0</v>
      </c>
      <c r="U330" s="186">
        <v>0</v>
      </c>
      <c r="V330" s="186">
        <v>0</v>
      </c>
      <c r="W330" s="186">
        <v>0</v>
      </c>
      <c r="X330" s="186">
        <v>0</v>
      </c>
      <c r="Y330" s="186">
        <v>0</v>
      </c>
      <c r="Z330" s="186">
        <v>0</v>
      </c>
      <c r="AA330" s="186">
        <v>0</v>
      </c>
      <c r="AB330" s="186">
        <v>0</v>
      </c>
      <c r="AC330" s="186">
        <v>0</v>
      </c>
      <c r="AD330" s="186">
        <v>0</v>
      </c>
      <c r="AE330" s="186">
        <v>0</v>
      </c>
      <c r="AF330" s="186">
        <v>0</v>
      </c>
      <c r="AG330" s="186">
        <v>0</v>
      </c>
      <c r="AH330" s="186">
        <v>0</v>
      </c>
      <c r="AI330" s="186">
        <v>0</v>
      </c>
      <c r="AJ330" s="186">
        <v>0</v>
      </c>
      <c r="AK330" s="186">
        <v>0</v>
      </c>
      <c r="AL330" s="186">
        <v>0</v>
      </c>
      <c r="AM330" s="186">
        <v>0</v>
      </c>
      <c r="AN330" s="186">
        <v>0</v>
      </c>
      <c r="AO330" s="186">
        <v>0</v>
      </c>
      <c r="AP330" s="186">
        <v>0</v>
      </c>
      <c r="AQ330" s="186">
        <v>0</v>
      </c>
      <c r="AR330" s="186">
        <v>0</v>
      </c>
      <c r="AS330" s="186">
        <v>0</v>
      </c>
      <c r="AT330" s="186">
        <v>0</v>
      </c>
      <c r="AX330" s="333"/>
      <c r="AY330" s="333"/>
      <c r="AZ330" s="333"/>
    </row>
    <row r="331" spans="1:52" s="140" customFormat="1">
      <c r="A331" s="189" t="s">
        <v>899</v>
      </c>
      <c r="B331" s="167" t="s">
        <v>989</v>
      </c>
      <c r="C331" s="184" t="s">
        <v>1034</v>
      </c>
      <c r="D331" s="184" t="s">
        <v>1034</v>
      </c>
      <c r="E331" s="186">
        <v>0</v>
      </c>
      <c r="F331" s="184" t="s">
        <v>1034</v>
      </c>
      <c r="G331" s="184">
        <v>0</v>
      </c>
      <c r="H331" s="184">
        <v>0</v>
      </c>
      <c r="I331" s="186">
        <v>0</v>
      </c>
      <c r="J331" s="186">
        <v>0</v>
      </c>
      <c r="K331" s="186">
        <v>0</v>
      </c>
      <c r="L331" s="186">
        <v>0</v>
      </c>
      <c r="M331" s="186">
        <v>0</v>
      </c>
      <c r="N331" s="186">
        <v>0</v>
      </c>
      <c r="O331" s="186">
        <v>0</v>
      </c>
      <c r="P331" s="186">
        <v>0</v>
      </c>
      <c r="Q331" s="186">
        <v>0</v>
      </c>
      <c r="R331" s="186">
        <v>0</v>
      </c>
      <c r="S331" s="186">
        <v>0</v>
      </c>
      <c r="T331" s="186">
        <v>0</v>
      </c>
      <c r="U331" s="186">
        <v>0</v>
      </c>
      <c r="V331" s="186">
        <v>167033</v>
      </c>
      <c r="W331" s="186">
        <v>167033</v>
      </c>
      <c r="X331" s="186">
        <v>167033</v>
      </c>
      <c r="Y331" s="186">
        <v>167032</v>
      </c>
      <c r="Z331" s="186">
        <v>75924</v>
      </c>
      <c r="AA331" s="186">
        <v>75924</v>
      </c>
      <c r="AB331" s="186">
        <v>180156</v>
      </c>
      <c r="AC331" s="186">
        <v>198444</v>
      </c>
      <c r="AD331" s="186">
        <v>3087</v>
      </c>
      <c r="AE331" s="186">
        <v>0</v>
      </c>
      <c r="AF331" s="186">
        <v>0</v>
      </c>
      <c r="AG331" s="186">
        <v>0</v>
      </c>
      <c r="AH331" s="186">
        <v>0</v>
      </c>
      <c r="AI331" s="186">
        <v>0</v>
      </c>
      <c r="AJ331" s="186">
        <v>0</v>
      </c>
      <c r="AK331" s="186">
        <v>0</v>
      </c>
      <c r="AL331" s="186">
        <v>0</v>
      </c>
      <c r="AM331" s="186">
        <v>0</v>
      </c>
      <c r="AN331" s="186">
        <v>0</v>
      </c>
      <c r="AO331" s="186">
        <v>0</v>
      </c>
      <c r="AP331" s="186">
        <v>0</v>
      </c>
      <c r="AQ331" s="186">
        <v>0</v>
      </c>
      <c r="AR331" s="186">
        <v>0</v>
      </c>
      <c r="AS331" s="186">
        <v>0</v>
      </c>
      <c r="AT331" s="186">
        <v>0</v>
      </c>
      <c r="AX331" s="333"/>
      <c r="AY331" s="333"/>
      <c r="AZ331" s="333"/>
    </row>
    <row r="332" spans="1:52" s="140" customFormat="1">
      <c r="A332" s="192" t="s">
        <v>900</v>
      </c>
      <c r="B332" s="167" t="s">
        <v>1010</v>
      </c>
      <c r="C332" s="184" t="s">
        <v>1034</v>
      </c>
      <c r="D332" s="184" t="s">
        <v>1034</v>
      </c>
      <c r="E332" s="186">
        <v>0</v>
      </c>
      <c r="F332" s="184" t="s">
        <v>1034</v>
      </c>
      <c r="G332" s="184">
        <v>9762</v>
      </c>
      <c r="H332" s="184">
        <v>24494</v>
      </c>
      <c r="I332" s="186">
        <v>3800</v>
      </c>
      <c r="J332" s="186">
        <v>0</v>
      </c>
      <c r="K332" s="186">
        <v>0</v>
      </c>
      <c r="L332" s="186">
        <v>0</v>
      </c>
      <c r="M332" s="186">
        <v>0</v>
      </c>
      <c r="N332" s="186">
        <v>0</v>
      </c>
      <c r="O332" s="186">
        <v>0</v>
      </c>
      <c r="P332" s="186">
        <v>0</v>
      </c>
      <c r="Q332" s="186">
        <v>0</v>
      </c>
      <c r="R332" s="186">
        <v>34726</v>
      </c>
      <c r="S332" s="186">
        <v>29336</v>
      </c>
      <c r="T332" s="186">
        <v>27761</v>
      </c>
      <c r="U332" s="186">
        <v>14656</v>
      </c>
      <c r="V332" s="186">
        <v>1578</v>
      </c>
      <c r="W332" s="186">
        <v>0</v>
      </c>
      <c r="X332" s="186">
        <v>0</v>
      </c>
      <c r="Y332" s="186">
        <v>0</v>
      </c>
      <c r="Z332" s="186">
        <v>0</v>
      </c>
      <c r="AA332" s="186">
        <v>0</v>
      </c>
      <c r="AB332" s="186">
        <v>0</v>
      </c>
      <c r="AC332" s="186">
        <v>0</v>
      </c>
      <c r="AD332" s="186">
        <v>0</v>
      </c>
      <c r="AE332" s="186">
        <v>0</v>
      </c>
      <c r="AF332" s="186">
        <v>0</v>
      </c>
      <c r="AG332" s="186">
        <v>542025</v>
      </c>
      <c r="AH332" s="186">
        <v>264140</v>
      </c>
      <c r="AI332" s="186">
        <v>268019</v>
      </c>
      <c r="AJ332" s="186">
        <v>269328</v>
      </c>
      <c r="AK332" s="186">
        <v>376155</v>
      </c>
      <c r="AL332" s="186">
        <v>465994</v>
      </c>
      <c r="AM332" s="186">
        <v>1132051</v>
      </c>
      <c r="AN332" s="186">
        <v>1289657</v>
      </c>
      <c r="AO332" s="186">
        <v>713634</v>
      </c>
      <c r="AP332" s="186">
        <v>685601</v>
      </c>
      <c r="AQ332" s="186">
        <v>638206</v>
      </c>
      <c r="AR332" s="186">
        <v>491154</v>
      </c>
      <c r="AS332" s="186">
        <v>6696698</v>
      </c>
      <c r="AT332" s="186">
        <v>8160985</v>
      </c>
      <c r="AX332" s="333"/>
      <c r="AY332" s="333"/>
      <c r="AZ332" s="333"/>
    </row>
    <row r="333" spans="1:52" s="140" customFormat="1">
      <c r="A333" s="321" t="s">
        <v>901</v>
      </c>
      <c r="B333" s="323" t="s">
        <v>991</v>
      </c>
      <c r="C333" s="184" t="s">
        <v>1034</v>
      </c>
      <c r="D333" s="184" t="s">
        <v>1034</v>
      </c>
      <c r="E333" s="186">
        <v>89418</v>
      </c>
      <c r="F333" s="184" t="s">
        <v>1034</v>
      </c>
      <c r="G333" s="184">
        <v>727588</v>
      </c>
      <c r="H333" s="184">
        <v>749795</v>
      </c>
      <c r="I333" s="184">
        <v>643622</v>
      </c>
      <c r="J333" s="184">
        <v>652976</v>
      </c>
      <c r="K333" s="184">
        <v>645056</v>
      </c>
      <c r="L333" s="184">
        <v>696176</v>
      </c>
      <c r="M333" s="184">
        <v>843307</v>
      </c>
      <c r="N333" s="184">
        <v>1049358</v>
      </c>
      <c r="O333" s="184">
        <v>11512</v>
      </c>
      <c r="P333" s="184">
        <v>4107344</v>
      </c>
      <c r="Q333" s="184">
        <v>3891914</v>
      </c>
      <c r="R333" s="184">
        <v>3372344</v>
      </c>
      <c r="S333" s="184">
        <v>3168264</v>
      </c>
      <c r="T333" s="184">
        <v>3066522</v>
      </c>
      <c r="U333" s="184">
        <v>3185542</v>
      </c>
      <c r="V333" s="184">
        <v>3022786</v>
      </c>
      <c r="W333" s="184">
        <v>2697536</v>
      </c>
      <c r="X333" s="184">
        <v>2494914</v>
      </c>
      <c r="Y333" s="184">
        <v>2344126</v>
      </c>
      <c r="Z333" s="184">
        <v>2275732</v>
      </c>
      <c r="AA333" s="184">
        <v>2023357</v>
      </c>
      <c r="AB333" s="184">
        <v>1936278</v>
      </c>
      <c r="AC333" s="184">
        <v>1492823</v>
      </c>
      <c r="AD333" s="184">
        <v>3885236</v>
      </c>
      <c r="AE333" s="184">
        <v>5476746</v>
      </c>
      <c r="AF333" s="184">
        <v>4264458</v>
      </c>
      <c r="AG333" s="184">
        <v>4727606</v>
      </c>
      <c r="AH333" s="184">
        <v>2698186</v>
      </c>
      <c r="AI333" s="184">
        <v>2732672</v>
      </c>
      <c r="AJ333" s="184">
        <v>2828896</v>
      </c>
      <c r="AK333" s="184">
        <v>3646919</v>
      </c>
      <c r="AL333" s="184">
        <v>1055521620</v>
      </c>
      <c r="AM333" s="184">
        <v>1265813461</v>
      </c>
      <c r="AN333" s="184">
        <v>1285897109</v>
      </c>
      <c r="AO333" s="184">
        <v>1886175743</v>
      </c>
      <c r="AP333" s="184">
        <v>4976643</v>
      </c>
      <c r="AQ333" s="184">
        <v>1343150</v>
      </c>
      <c r="AR333" s="184">
        <v>51324941</v>
      </c>
      <c r="AS333" s="184">
        <v>986481</v>
      </c>
      <c r="AT333" s="184">
        <v>1653109</v>
      </c>
      <c r="AX333" s="333"/>
      <c r="AY333" s="333"/>
      <c r="AZ333" s="333"/>
    </row>
    <row r="334" spans="1:52" s="140" customFormat="1">
      <c r="A334" s="321" t="s">
        <v>316</v>
      </c>
      <c r="B334" s="167" t="s">
        <v>402</v>
      </c>
      <c r="C334" s="184" t="s">
        <v>1034</v>
      </c>
      <c r="D334" s="184" t="s">
        <v>1034</v>
      </c>
      <c r="E334" s="185">
        <v>0</v>
      </c>
      <c r="F334" s="184" t="s">
        <v>1034</v>
      </c>
      <c r="G334" s="199">
        <v>0</v>
      </c>
      <c r="H334" s="199">
        <v>0</v>
      </c>
      <c r="I334" s="185">
        <v>0</v>
      </c>
      <c r="J334" s="185">
        <v>0</v>
      </c>
      <c r="K334" s="185">
        <v>0</v>
      </c>
      <c r="L334" s="185">
        <v>0</v>
      </c>
      <c r="M334" s="185">
        <v>0</v>
      </c>
      <c r="N334" s="185">
        <v>0</v>
      </c>
      <c r="O334" s="185">
        <v>0</v>
      </c>
      <c r="P334" s="185">
        <v>0</v>
      </c>
      <c r="Q334" s="185">
        <v>0</v>
      </c>
      <c r="R334" s="185">
        <v>0</v>
      </c>
      <c r="S334" s="185">
        <v>0</v>
      </c>
      <c r="T334" s="185">
        <v>0</v>
      </c>
      <c r="U334" s="185">
        <v>0</v>
      </c>
      <c r="V334" s="185">
        <v>0</v>
      </c>
      <c r="W334" s="185">
        <v>0</v>
      </c>
      <c r="X334" s="185">
        <v>0</v>
      </c>
      <c r="Y334" s="185">
        <v>0</v>
      </c>
      <c r="Z334" s="185">
        <v>0</v>
      </c>
      <c r="AA334" s="185">
        <v>0</v>
      </c>
      <c r="AB334" s="185">
        <v>0</v>
      </c>
      <c r="AC334" s="185">
        <v>0</v>
      </c>
      <c r="AD334" s="185">
        <v>0</v>
      </c>
      <c r="AE334" s="185">
        <v>0</v>
      </c>
      <c r="AF334" s="185">
        <v>0</v>
      </c>
      <c r="AG334" s="185">
        <v>0</v>
      </c>
      <c r="AH334" s="185">
        <v>0</v>
      </c>
      <c r="AI334" s="185">
        <v>0</v>
      </c>
      <c r="AJ334" s="185">
        <v>0</v>
      </c>
      <c r="AK334" s="185">
        <v>0</v>
      </c>
      <c r="AL334" s="185">
        <v>0</v>
      </c>
      <c r="AM334" s="185">
        <v>0</v>
      </c>
      <c r="AN334" s="185">
        <v>0</v>
      </c>
      <c r="AO334" s="185">
        <v>0</v>
      </c>
      <c r="AP334" s="185">
        <v>0</v>
      </c>
      <c r="AQ334" s="185">
        <v>0</v>
      </c>
      <c r="AR334" s="185">
        <v>0</v>
      </c>
      <c r="AS334" s="185">
        <v>0</v>
      </c>
      <c r="AT334" s="185">
        <v>0</v>
      </c>
      <c r="AX334" s="333"/>
      <c r="AY334" s="333"/>
      <c r="AZ334" s="333"/>
    </row>
    <row r="335" spans="1:52" s="140" customFormat="1">
      <c r="A335" s="321" t="s">
        <v>909</v>
      </c>
      <c r="B335" s="323" t="s">
        <v>1027</v>
      </c>
      <c r="C335" s="184" t="s">
        <v>1034</v>
      </c>
      <c r="D335" s="184" t="s">
        <v>1034</v>
      </c>
      <c r="E335" s="186">
        <v>0</v>
      </c>
      <c r="F335" s="184" t="s">
        <v>1034</v>
      </c>
      <c r="G335" s="184">
        <v>0</v>
      </c>
      <c r="H335" s="184">
        <v>0</v>
      </c>
      <c r="I335" s="184">
        <v>0</v>
      </c>
      <c r="J335" s="184">
        <v>0</v>
      </c>
      <c r="K335" s="184">
        <v>0</v>
      </c>
      <c r="L335" s="184">
        <v>0</v>
      </c>
      <c r="M335" s="184">
        <v>0</v>
      </c>
      <c r="N335" s="184">
        <v>0</v>
      </c>
      <c r="O335" s="184">
        <v>0</v>
      </c>
      <c r="P335" s="184">
        <v>0</v>
      </c>
      <c r="Q335" s="184">
        <v>0</v>
      </c>
      <c r="R335" s="184">
        <v>0</v>
      </c>
      <c r="S335" s="184">
        <v>0</v>
      </c>
      <c r="T335" s="184">
        <v>0</v>
      </c>
      <c r="U335" s="184">
        <v>0</v>
      </c>
      <c r="V335" s="184">
        <v>0</v>
      </c>
      <c r="W335" s="184">
        <v>0</v>
      </c>
      <c r="X335" s="184">
        <v>0</v>
      </c>
      <c r="Y335" s="184">
        <v>0</v>
      </c>
      <c r="Z335" s="184">
        <v>0</v>
      </c>
      <c r="AA335" s="184">
        <v>0</v>
      </c>
      <c r="AB335" s="184">
        <v>0</v>
      </c>
      <c r="AC335" s="184">
        <v>0</v>
      </c>
      <c r="AD335" s="184">
        <v>0</v>
      </c>
      <c r="AE335" s="184">
        <v>0</v>
      </c>
      <c r="AF335" s="184">
        <v>0</v>
      </c>
      <c r="AG335" s="184">
        <v>0</v>
      </c>
      <c r="AH335" s="184">
        <v>0</v>
      </c>
      <c r="AI335" s="184">
        <v>0</v>
      </c>
      <c r="AJ335" s="184">
        <v>0</v>
      </c>
      <c r="AK335" s="184">
        <v>0</v>
      </c>
      <c r="AL335" s="184">
        <v>0</v>
      </c>
      <c r="AM335" s="184">
        <v>0</v>
      </c>
      <c r="AN335" s="184">
        <v>0</v>
      </c>
      <c r="AO335" s="184">
        <v>0</v>
      </c>
      <c r="AP335" s="184">
        <v>0</v>
      </c>
      <c r="AQ335" s="184">
        <v>0</v>
      </c>
      <c r="AR335" s="184">
        <v>0</v>
      </c>
      <c r="AS335" s="184">
        <v>0</v>
      </c>
      <c r="AT335" s="184">
        <v>0</v>
      </c>
      <c r="AX335" s="333"/>
      <c r="AY335" s="333"/>
      <c r="AZ335" s="333"/>
    </row>
    <row r="336" spans="1:52" s="140" customFormat="1">
      <c r="A336" s="321" t="s">
        <v>910</v>
      </c>
      <c r="B336" s="323" t="s">
        <v>1028</v>
      </c>
      <c r="C336" s="184" t="s">
        <v>1034</v>
      </c>
      <c r="D336" s="184" t="s">
        <v>1034</v>
      </c>
      <c r="E336" s="186">
        <v>0</v>
      </c>
      <c r="F336" s="184" t="s">
        <v>1034</v>
      </c>
      <c r="G336" s="184">
        <v>0</v>
      </c>
      <c r="H336" s="184">
        <v>0</v>
      </c>
      <c r="I336" s="184">
        <v>0</v>
      </c>
      <c r="J336" s="184">
        <v>0</v>
      </c>
      <c r="K336" s="184">
        <v>0</v>
      </c>
      <c r="L336" s="184">
        <v>0</v>
      </c>
      <c r="M336" s="184">
        <v>0</v>
      </c>
      <c r="N336" s="184">
        <v>0</v>
      </c>
      <c r="O336" s="184">
        <v>0</v>
      </c>
      <c r="P336" s="184">
        <v>0</v>
      </c>
      <c r="Q336" s="184">
        <v>0</v>
      </c>
      <c r="R336" s="184">
        <v>0</v>
      </c>
      <c r="S336" s="184">
        <v>0</v>
      </c>
      <c r="T336" s="184">
        <v>0</v>
      </c>
      <c r="U336" s="184">
        <v>0</v>
      </c>
      <c r="V336" s="184">
        <v>0</v>
      </c>
      <c r="W336" s="184">
        <v>0</v>
      </c>
      <c r="X336" s="184">
        <v>0</v>
      </c>
      <c r="Y336" s="184">
        <v>0</v>
      </c>
      <c r="Z336" s="184">
        <v>0</v>
      </c>
      <c r="AA336" s="184">
        <v>0</v>
      </c>
      <c r="AB336" s="184">
        <v>0</v>
      </c>
      <c r="AC336" s="184">
        <v>0</v>
      </c>
      <c r="AD336" s="184">
        <v>0</v>
      </c>
      <c r="AE336" s="184">
        <v>0</v>
      </c>
      <c r="AF336" s="184">
        <v>0</v>
      </c>
      <c r="AG336" s="184">
        <v>0</v>
      </c>
      <c r="AH336" s="184">
        <v>0</v>
      </c>
      <c r="AI336" s="184">
        <v>0</v>
      </c>
      <c r="AJ336" s="184">
        <v>0</v>
      </c>
      <c r="AK336" s="184">
        <v>0</v>
      </c>
      <c r="AL336" s="184">
        <v>0</v>
      </c>
      <c r="AM336" s="184">
        <v>0</v>
      </c>
      <c r="AN336" s="184">
        <v>0</v>
      </c>
      <c r="AO336" s="184">
        <v>0</v>
      </c>
      <c r="AP336" s="184">
        <v>0</v>
      </c>
      <c r="AQ336" s="184">
        <v>0</v>
      </c>
      <c r="AR336" s="184">
        <v>0</v>
      </c>
      <c r="AS336" s="184">
        <v>0</v>
      </c>
      <c r="AT336" s="184">
        <v>0</v>
      </c>
      <c r="AX336" s="333"/>
      <c r="AY336" s="333"/>
      <c r="AZ336" s="333"/>
    </row>
    <row r="337" spans="1:52" s="140" customFormat="1">
      <c r="A337" s="321" t="s">
        <v>832</v>
      </c>
      <c r="B337" s="202" t="s">
        <v>930</v>
      </c>
      <c r="C337" s="184" t="s">
        <v>1034</v>
      </c>
      <c r="D337" s="184" t="s">
        <v>1034</v>
      </c>
      <c r="E337" s="185">
        <v>0</v>
      </c>
      <c r="F337" s="184" t="s">
        <v>1034</v>
      </c>
      <c r="G337" s="199">
        <v>0</v>
      </c>
      <c r="H337" s="199">
        <v>0</v>
      </c>
      <c r="I337" s="199">
        <v>0</v>
      </c>
      <c r="J337" s="199">
        <v>0</v>
      </c>
      <c r="K337" s="199">
        <v>0</v>
      </c>
      <c r="L337" s="199">
        <v>0</v>
      </c>
      <c r="M337" s="199">
        <v>0</v>
      </c>
      <c r="N337" s="199">
        <v>0</v>
      </c>
      <c r="O337" s="199">
        <v>0</v>
      </c>
      <c r="P337" s="199">
        <v>0</v>
      </c>
      <c r="Q337" s="199">
        <v>0</v>
      </c>
      <c r="R337" s="199">
        <v>0</v>
      </c>
      <c r="S337" s="199">
        <v>0</v>
      </c>
      <c r="T337" s="199">
        <v>0</v>
      </c>
      <c r="U337" s="199">
        <v>0</v>
      </c>
      <c r="V337" s="199">
        <v>0</v>
      </c>
      <c r="W337" s="199">
        <v>0</v>
      </c>
      <c r="X337" s="199">
        <v>0</v>
      </c>
      <c r="Y337" s="199">
        <v>0</v>
      </c>
      <c r="Z337" s="199">
        <v>0</v>
      </c>
      <c r="AA337" s="199">
        <v>0</v>
      </c>
      <c r="AB337" s="199">
        <v>0</v>
      </c>
      <c r="AC337" s="199">
        <v>0</v>
      </c>
      <c r="AD337" s="199">
        <v>0</v>
      </c>
      <c r="AE337" s="199">
        <v>0</v>
      </c>
      <c r="AF337" s="199">
        <v>0</v>
      </c>
      <c r="AG337" s="199">
        <v>0</v>
      </c>
      <c r="AH337" s="199">
        <v>0</v>
      </c>
      <c r="AI337" s="199">
        <v>0</v>
      </c>
      <c r="AJ337" s="199">
        <v>0</v>
      </c>
      <c r="AK337" s="199">
        <v>0</v>
      </c>
      <c r="AL337" s="199">
        <v>0</v>
      </c>
      <c r="AM337" s="199">
        <v>0</v>
      </c>
      <c r="AN337" s="199">
        <v>0</v>
      </c>
      <c r="AO337" s="199">
        <v>0</v>
      </c>
      <c r="AP337" s="199">
        <v>0</v>
      </c>
      <c r="AQ337" s="199">
        <v>0</v>
      </c>
      <c r="AR337" s="199">
        <v>0</v>
      </c>
      <c r="AS337" s="199">
        <v>0</v>
      </c>
      <c r="AT337" s="199">
        <v>0</v>
      </c>
      <c r="AX337" s="333"/>
      <c r="AY337" s="333"/>
      <c r="AZ337" s="333"/>
    </row>
    <row r="338" spans="1:52" s="140" customFormat="1">
      <c r="A338" s="321" t="s">
        <v>858</v>
      </c>
      <c r="B338" s="202" t="s">
        <v>1013</v>
      </c>
      <c r="C338" s="184" t="s">
        <v>1034</v>
      </c>
      <c r="D338" s="184" t="s">
        <v>1034</v>
      </c>
      <c r="E338" s="185">
        <v>0</v>
      </c>
      <c r="F338" s="184" t="s">
        <v>1034</v>
      </c>
      <c r="G338" s="199">
        <v>0</v>
      </c>
      <c r="H338" s="199">
        <v>0</v>
      </c>
      <c r="I338" s="199">
        <v>0</v>
      </c>
      <c r="J338" s="199">
        <v>28248</v>
      </c>
      <c r="K338" s="199">
        <v>239148</v>
      </c>
      <c r="L338" s="199">
        <v>239148</v>
      </c>
      <c r="M338" s="199">
        <v>218059</v>
      </c>
      <c r="N338" s="199">
        <v>18695953</v>
      </c>
      <c r="O338" s="199">
        <v>14353200</v>
      </c>
      <c r="P338" s="199">
        <v>14275481</v>
      </c>
      <c r="Q338" s="199">
        <v>11063934</v>
      </c>
      <c r="R338" s="199">
        <v>10873339</v>
      </c>
      <c r="S338" s="199">
        <v>9448312</v>
      </c>
      <c r="T338" s="199">
        <v>9168770</v>
      </c>
      <c r="U338" s="199">
        <v>7619821</v>
      </c>
      <c r="V338" s="199">
        <v>7606804</v>
      </c>
      <c r="W338" s="199">
        <v>5975351</v>
      </c>
      <c r="X338" s="199">
        <v>7538713</v>
      </c>
      <c r="Y338" s="199">
        <v>4306022</v>
      </c>
      <c r="Z338" s="199">
        <v>4249525</v>
      </c>
      <c r="AA338" s="199">
        <v>3014357</v>
      </c>
      <c r="AB338" s="199">
        <v>3014357</v>
      </c>
      <c r="AC338" s="199">
        <v>1420785</v>
      </c>
      <c r="AD338" s="199">
        <v>1272480</v>
      </c>
      <c r="AE338" s="199">
        <v>1272480</v>
      </c>
      <c r="AF338" s="199">
        <v>1272480</v>
      </c>
      <c r="AG338" s="199">
        <v>0</v>
      </c>
      <c r="AH338" s="199">
        <v>111228</v>
      </c>
      <c r="AI338" s="199">
        <v>74152</v>
      </c>
      <c r="AJ338" s="199">
        <v>61794</v>
      </c>
      <c r="AK338" s="199">
        <v>61794</v>
      </c>
      <c r="AL338" s="199">
        <v>0</v>
      </c>
      <c r="AM338" s="199">
        <v>473619</v>
      </c>
      <c r="AN338" s="199">
        <v>473619</v>
      </c>
      <c r="AO338" s="199">
        <v>473619</v>
      </c>
      <c r="AP338" s="199">
        <v>0</v>
      </c>
      <c r="AQ338" s="199">
        <v>0</v>
      </c>
      <c r="AR338" s="199">
        <v>0</v>
      </c>
      <c r="AS338" s="199">
        <v>0</v>
      </c>
      <c r="AT338" s="199">
        <v>0</v>
      </c>
      <c r="AX338" s="333"/>
      <c r="AY338" s="333"/>
      <c r="AZ338" s="333"/>
    </row>
    <row r="339" spans="1:52" s="140" customFormat="1">
      <c r="A339" s="321" t="s">
        <v>859</v>
      </c>
      <c r="B339" s="202" t="s">
        <v>1012</v>
      </c>
      <c r="C339" s="184" t="s">
        <v>1034</v>
      </c>
      <c r="D339" s="184" t="s">
        <v>1034</v>
      </c>
      <c r="E339" s="185">
        <v>0</v>
      </c>
      <c r="F339" s="184" t="s">
        <v>1034</v>
      </c>
      <c r="G339" s="199">
        <v>0</v>
      </c>
      <c r="H339" s="199">
        <v>0</v>
      </c>
      <c r="I339" s="199">
        <v>0</v>
      </c>
      <c r="J339" s="199">
        <v>0</v>
      </c>
      <c r="K339" s="199">
        <v>0</v>
      </c>
      <c r="L339" s="199">
        <v>0</v>
      </c>
      <c r="M339" s="199">
        <v>0</v>
      </c>
      <c r="N339" s="199">
        <v>0</v>
      </c>
      <c r="O339" s="199">
        <v>0</v>
      </c>
      <c r="P339" s="199">
        <v>0</v>
      </c>
      <c r="Q339" s="199">
        <v>0</v>
      </c>
      <c r="R339" s="199">
        <v>0</v>
      </c>
      <c r="S339" s="199">
        <v>0</v>
      </c>
      <c r="T339" s="199">
        <v>0</v>
      </c>
      <c r="U339" s="199">
        <v>0</v>
      </c>
      <c r="V339" s="199">
        <v>0</v>
      </c>
      <c r="W339" s="199">
        <v>0</v>
      </c>
      <c r="X339" s="199">
        <v>0</v>
      </c>
      <c r="Y339" s="199">
        <v>0</v>
      </c>
      <c r="Z339" s="199">
        <v>0</v>
      </c>
      <c r="AA339" s="199">
        <v>0</v>
      </c>
      <c r="AB339" s="199">
        <v>0</v>
      </c>
      <c r="AC339" s="199">
        <v>0</v>
      </c>
      <c r="AD339" s="199">
        <v>0</v>
      </c>
      <c r="AE339" s="199">
        <v>0</v>
      </c>
      <c r="AF339" s="199">
        <v>0</v>
      </c>
      <c r="AG339" s="199">
        <v>0</v>
      </c>
      <c r="AH339" s="199">
        <v>0</v>
      </c>
      <c r="AI339" s="199">
        <v>0</v>
      </c>
      <c r="AJ339" s="199">
        <v>0</v>
      </c>
      <c r="AK339" s="199">
        <v>0</v>
      </c>
      <c r="AL339" s="199">
        <v>0</v>
      </c>
      <c r="AM339" s="199">
        <v>0</v>
      </c>
      <c r="AN339" s="199">
        <v>0</v>
      </c>
      <c r="AO339" s="199">
        <v>0</v>
      </c>
      <c r="AP339" s="199">
        <v>0</v>
      </c>
      <c r="AQ339" s="199">
        <v>0</v>
      </c>
      <c r="AR339" s="199">
        <v>0</v>
      </c>
      <c r="AS339" s="199">
        <v>0</v>
      </c>
      <c r="AT339" s="199">
        <v>0</v>
      </c>
      <c r="AX339" s="333"/>
      <c r="AY339" s="333"/>
      <c r="AZ339" s="333"/>
    </row>
    <row r="340" spans="1:52" s="140" customFormat="1">
      <c r="A340" s="321" t="s">
        <v>860</v>
      </c>
      <c r="B340" s="202" t="s">
        <v>1011</v>
      </c>
      <c r="C340" s="184" t="s">
        <v>1034</v>
      </c>
      <c r="D340" s="184" t="s">
        <v>1034</v>
      </c>
      <c r="E340" s="185">
        <v>46451985</v>
      </c>
      <c r="F340" s="184" t="s">
        <v>1034</v>
      </c>
      <c r="G340" s="199">
        <v>49811031</v>
      </c>
      <c r="H340" s="199">
        <v>46466892</v>
      </c>
      <c r="I340" s="199">
        <v>52727167</v>
      </c>
      <c r="J340" s="199">
        <v>51491183</v>
      </c>
      <c r="K340" s="199">
        <v>56219125</v>
      </c>
      <c r="L340" s="199">
        <v>57255095</v>
      </c>
      <c r="M340" s="199">
        <v>59784535</v>
      </c>
      <c r="N340" s="199">
        <v>62109683</v>
      </c>
      <c r="O340" s="199">
        <v>74799756</v>
      </c>
      <c r="P340" s="199">
        <v>63604346</v>
      </c>
      <c r="Q340" s="199">
        <v>64498525</v>
      </c>
      <c r="R340" s="199">
        <v>68469351</v>
      </c>
      <c r="S340" s="199">
        <v>68034207</v>
      </c>
      <c r="T340" s="199">
        <v>62734165</v>
      </c>
      <c r="U340" s="199">
        <v>66953796</v>
      </c>
      <c r="V340" s="199">
        <v>62716699</v>
      </c>
      <c r="W340" s="199">
        <v>65092116</v>
      </c>
      <c r="X340" s="199">
        <v>66971259</v>
      </c>
      <c r="Y340" s="199">
        <v>69787616</v>
      </c>
      <c r="Z340" s="199">
        <v>75155833</v>
      </c>
      <c r="AA340" s="199">
        <v>77857800</v>
      </c>
      <c r="AB340" s="199">
        <v>79106091</v>
      </c>
      <c r="AC340" s="199">
        <v>86104620</v>
      </c>
      <c r="AD340" s="199">
        <v>92832712</v>
      </c>
      <c r="AE340" s="199">
        <v>96338927</v>
      </c>
      <c r="AF340" s="199">
        <v>97045842</v>
      </c>
      <c r="AG340" s="199">
        <v>110587395</v>
      </c>
      <c r="AH340" s="199">
        <v>113325545</v>
      </c>
      <c r="AI340" s="199">
        <v>116998562</v>
      </c>
      <c r="AJ340" s="199">
        <v>119624110</v>
      </c>
      <c r="AK340" s="199">
        <v>131603152</v>
      </c>
      <c r="AL340" s="199">
        <v>143864179</v>
      </c>
      <c r="AM340" s="199">
        <v>150848376</v>
      </c>
      <c r="AN340" s="199">
        <v>147805779</v>
      </c>
      <c r="AO340" s="199">
        <v>182279052</v>
      </c>
      <c r="AP340" s="199">
        <v>189905540</v>
      </c>
      <c r="AQ340" s="199">
        <v>226838692</v>
      </c>
      <c r="AR340" s="199">
        <v>250547316</v>
      </c>
      <c r="AS340" s="199">
        <v>393347976</v>
      </c>
      <c r="AT340" s="199">
        <v>387135295</v>
      </c>
      <c r="AX340" s="333"/>
      <c r="AY340" s="333"/>
      <c r="AZ340" s="333"/>
    </row>
    <row r="341" spans="1:52" s="140" customFormat="1">
      <c r="A341" s="321" t="s">
        <v>746</v>
      </c>
      <c r="B341" s="167" t="s">
        <v>747</v>
      </c>
      <c r="C341" s="184" t="s">
        <v>1034</v>
      </c>
      <c r="D341" s="184" t="s">
        <v>1034</v>
      </c>
      <c r="E341" s="186">
        <v>0</v>
      </c>
      <c r="F341" s="184" t="s">
        <v>1034</v>
      </c>
      <c r="G341" s="184">
        <v>0</v>
      </c>
      <c r="H341" s="184">
        <v>0</v>
      </c>
      <c r="I341" s="186">
        <v>0</v>
      </c>
      <c r="J341" s="186">
        <v>0</v>
      </c>
      <c r="K341" s="186">
        <v>0</v>
      </c>
      <c r="L341" s="186">
        <v>0</v>
      </c>
      <c r="M341" s="186">
        <v>0</v>
      </c>
      <c r="N341" s="186">
        <v>0</v>
      </c>
      <c r="O341" s="186">
        <v>0</v>
      </c>
      <c r="P341" s="186">
        <v>0</v>
      </c>
      <c r="Q341" s="186">
        <v>0</v>
      </c>
      <c r="R341" s="186">
        <v>0</v>
      </c>
      <c r="S341" s="186">
        <v>0</v>
      </c>
      <c r="T341" s="186">
        <v>0</v>
      </c>
      <c r="U341" s="186">
        <v>0</v>
      </c>
      <c r="V341" s="186">
        <v>0</v>
      </c>
      <c r="W341" s="186">
        <v>0</v>
      </c>
      <c r="X341" s="186">
        <v>0</v>
      </c>
      <c r="Y341" s="186">
        <v>0</v>
      </c>
      <c r="Z341" s="186">
        <v>0</v>
      </c>
      <c r="AA341" s="186">
        <v>0</v>
      </c>
      <c r="AB341" s="186">
        <v>0</v>
      </c>
      <c r="AC341" s="186">
        <v>0</v>
      </c>
      <c r="AD341" s="186">
        <v>0</v>
      </c>
      <c r="AE341" s="186">
        <v>0</v>
      </c>
      <c r="AF341" s="186">
        <v>0</v>
      </c>
      <c r="AG341" s="186">
        <v>0</v>
      </c>
      <c r="AH341" s="186">
        <v>0</v>
      </c>
      <c r="AI341" s="186">
        <v>0</v>
      </c>
      <c r="AJ341" s="186">
        <v>0</v>
      </c>
      <c r="AK341" s="186">
        <v>0</v>
      </c>
      <c r="AL341" s="186">
        <v>0</v>
      </c>
      <c r="AM341" s="186">
        <v>0</v>
      </c>
      <c r="AN341" s="186">
        <v>0</v>
      </c>
      <c r="AO341" s="186">
        <v>0</v>
      </c>
      <c r="AP341" s="186">
        <v>0</v>
      </c>
      <c r="AQ341" s="186">
        <v>0</v>
      </c>
      <c r="AR341" s="186">
        <v>0</v>
      </c>
      <c r="AS341" s="186">
        <v>0</v>
      </c>
      <c r="AT341" s="186">
        <v>0</v>
      </c>
      <c r="AX341" s="333"/>
      <c r="AY341" s="333"/>
      <c r="AZ341" s="333"/>
    </row>
    <row r="342" spans="1:52" s="140" customFormat="1">
      <c r="A342" s="322" t="s">
        <v>748</v>
      </c>
      <c r="B342" s="167" t="s">
        <v>252</v>
      </c>
      <c r="C342" s="184" t="s">
        <v>1034</v>
      </c>
      <c r="D342" s="184" t="s">
        <v>1034</v>
      </c>
      <c r="E342" s="186">
        <v>0</v>
      </c>
      <c r="F342" s="184" t="s">
        <v>1034</v>
      </c>
      <c r="G342" s="184">
        <v>0</v>
      </c>
      <c r="H342" s="184">
        <v>0</v>
      </c>
      <c r="I342" s="186">
        <v>0</v>
      </c>
      <c r="J342" s="186">
        <v>0</v>
      </c>
      <c r="K342" s="186">
        <v>0</v>
      </c>
      <c r="L342" s="186">
        <v>0</v>
      </c>
      <c r="M342" s="186">
        <v>0</v>
      </c>
      <c r="N342" s="186">
        <v>0</v>
      </c>
      <c r="O342" s="186">
        <v>0</v>
      </c>
      <c r="P342" s="186">
        <v>0</v>
      </c>
      <c r="Q342" s="186">
        <v>0</v>
      </c>
      <c r="R342" s="186">
        <v>0</v>
      </c>
      <c r="S342" s="186">
        <v>0</v>
      </c>
      <c r="T342" s="186">
        <v>0</v>
      </c>
      <c r="U342" s="186">
        <v>0</v>
      </c>
      <c r="V342" s="186">
        <v>0</v>
      </c>
      <c r="W342" s="186">
        <v>0</v>
      </c>
      <c r="X342" s="186">
        <v>0</v>
      </c>
      <c r="Y342" s="186">
        <v>0</v>
      </c>
      <c r="Z342" s="186">
        <v>0</v>
      </c>
      <c r="AA342" s="186">
        <v>0</v>
      </c>
      <c r="AB342" s="186">
        <v>0</v>
      </c>
      <c r="AC342" s="186">
        <v>0</v>
      </c>
      <c r="AD342" s="186">
        <v>0</v>
      </c>
      <c r="AE342" s="186">
        <v>0</v>
      </c>
      <c r="AF342" s="186">
        <v>0</v>
      </c>
      <c r="AG342" s="186">
        <v>0</v>
      </c>
      <c r="AH342" s="186">
        <v>0</v>
      </c>
      <c r="AI342" s="186">
        <v>0</v>
      </c>
      <c r="AJ342" s="186">
        <v>0</v>
      </c>
      <c r="AK342" s="186">
        <v>0</v>
      </c>
      <c r="AL342" s="186">
        <v>0</v>
      </c>
      <c r="AM342" s="186">
        <v>0</v>
      </c>
      <c r="AN342" s="186">
        <v>0</v>
      </c>
      <c r="AO342" s="186">
        <v>0</v>
      </c>
      <c r="AP342" s="186">
        <v>0</v>
      </c>
      <c r="AQ342" s="186">
        <v>0</v>
      </c>
      <c r="AR342" s="186">
        <v>0</v>
      </c>
      <c r="AS342" s="186">
        <v>0</v>
      </c>
      <c r="AT342" s="186">
        <v>0</v>
      </c>
      <c r="AX342" s="333"/>
      <c r="AY342" s="333"/>
      <c r="AZ342" s="333"/>
    </row>
    <row r="343" spans="1:52" s="140" customFormat="1">
      <c r="A343" s="322" t="s">
        <v>749</v>
      </c>
      <c r="B343" s="167" t="s">
        <v>211</v>
      </c>
      <c r="C343" s="184" t="s">
        <v>1034</v>
      </c>
      <c r="D343" s="184" t="s">
        <v>1034</v>
      </c>
      <c r="E343" s="186">
        <v>0</v>
      </c>
      <c r="F343" s="184" t="s">
        <v>1034</v>
      </c>
      <c r="G343" s="184">
        <v>0</v>
      </c>
      <c r="H343" s="184">
        <v>0</v>
      </c>
      <c r="I343" s="186">
        <v>0</v>
      </c>
      <c r="J343" s="186">
        <v>0</v>
      </c>
      <c r="K343" s="186">
        <v>0</v>
      </c>
      <c r="L343" s="186">
        <v>0</v>
      </c>
      <c r="M343" s="186">
        <v>0</v>
      </c>
      <c r="N343" s="186">
        <v>0</v>
      </c>
      <c r="O343" s="186">
        <v>0</v>
      </c>
      <c r="P343" s="186">
        <v>0</v>
      </c>
      <c r="Q343" s="186">
        <v>0</v>
      </c>
      <c r="R343" s="186">
        <v>0</v>
      </c>
      <c r="S343" s="186">
        <v>0</v>
      </c>
      <c r="T343" s="186">
        <v>0</v>
      </c>
      <c r="U343" s="186">
        <v>0</v>
      </c>
      <c r="V343" s="186">
        <v>0</v>
      </c>
      <c r="W343" s="186">
        <v>0</v>
      </c>
      <c r="X343" s="186">
        <v>0</v>
      </c>
      <c r="Y343" s="186">
        <v>0</v>
      </c>
      <c r="Z343" s="186">
        <v>0</v>
      </c>
      <c r="AA343" s="186">
        <v>0</v>
      </c>
      <c r="AB343" s="186">
        <v>0</v>
      </c>
      <c r="AC343" s="186">
        <v>0</v>
      </c>
      <c r="AD343" s="186">
        <v>0</v>
      </c>
      <c r="AE343" s="186">
        <v>0</v>
      </c>
      <c r="AF343" s="186">
        <v>0</v>
      </c>
      <c r="AG343" s="186">
        <v>0</v>
      </c>
      <c r="AH343" s="186">
        <v>0</v>
      </c>
      <c r="AI343" s="186">
        <v>0</v>
      </c>
      <c r="AJ343" s="186">
        <v>0</v>
      </c>
      <c r="AK343" s="186">
        <v>0</v>
      </c>
      <c r="AL343" s="186">
        <v>0</v>
      </c>
      <c r="AM343" s="186">
        <v>0</v>
      </c>
      <c r="AN343" s="186">
        <v>0</v>
      </c>
      <c r="AO343" s="186">
        <v>0</v>
      </c>
      <c r="AP343" s="186">
        <v>0</v>
      </c>
      <c r="AQ343" s="186">
        <v>0</v>
      </c>
      <c r="AR343" s="186">
        <v>0</v>
      </c>
      <c r="AS343" s="186">
        <v>0</v>
      </c>
      <c r="AT343" s="186">
        <v>0</v>
      </c>
      <c r="AX343" s="333"/>
      <c r="AY343" s="333"/>
      <c r="AZ343" s="333"/>
    </row>
    <row r="344" spans="1:52" s="140" customFormat="1">
      <c r="A344" s="322" t="s">
        <v>750</v>
      </c>
      <c r="B344" s="167" t="s">
        <v>751</v>
      </c>
      <c r="C344" s="184" t="s">
        <v>1034</v>
      </c>
      <c r="D344" s="184" t="s">
        <v>1034</v>
      </c>
      <c r="E344" s="186">
        <v>0</v>
      </c>
      <c r="F344" s="184" t="s">
        <v>1034</v>
      </c>
      <c r="G344" s="184">
        <v>0</v>
      </c>
      <c r="H344" s="184">
        <v>0</v>
      </c>
      <c r="I344" s="186">
        <v>0</v>
      </c>
      <c r="J344" s="186">
        <v>0</v>
      </c>
      <c r="K344" s="186">
        <v>0</v>
      </c>
      <c r="L344" s="186">
        <v>0</v>
      </c>
      <c r="M344" s="186">
        <v>0</v>
      </c>
      <c r="N344" s="186">
        <v>0</v>
      </c>
      <c r="O344" s="186">
        <v>0</v>
      </c>
      <c r="P344" s="186">
        <v>0</v>
      </c>
      <c r="Q344" s="186">
        <v>0</v>
      </c>
      <c r="R344" s="186">
        <v>0</v>
      </c>
      <c r="S344" s="186">
        <v>0</v>
      </c>
      <c r="T344" s="186">
        <v>0</v>
      </c>
      <c r="U344" s="186">
        <v>0</v>
      </c>
      <c r="V344" s="186">
        <v>0</v>
      </c>
      <c r="W344" s="186">
        <v>0</v>
      </c>
      <c r="X344" s="186">
        <v>0</v>
      </c>
      <c r="Y344" s="186">
        <v>0</v>
      </c>
      <c r="Z344" s="186">
        <v>0</v>
      </c>
      <c r="AA344" s="186">
        <v>0</v>
      </c>
      <c r="AB344" s="186">
        <v>0</v>
      </c>
      <c r="AC344" s="186">
        <v>0</v>
      </c>
      <c r="AD344" s="186">
        <v>0</v>
      </c>
      <c r="AE344" s="186">
        <v>0</v>
      </c>
      <c r="AF344" s="186">
        <v>0</v>
      </c>
      <c r="AG344" s="186">
        <v>0</v>
      </c>
      <c r="AH344" s="186">
        <v>0</v>
      </c>
      <c r="AI344" s="186">
        <v>0</v>
      </c>
      <c r="AJ344" s="186">
        <v>0</v>
      </c>
      <c r="AK344" s="186">
        <v>0</v>
      </c>
      <c r="AL344" s="186">
        <v>0</v>
      </c>
      <c r="AM344" s="186">
        <v>0</v>
      </c>
      <c r="AN344" s="186">
        <v>0</v>
      </c>
      <c r="AO344" s="186">
        <v>0</v>
      </c>
      <c r="AP344" s="186">
        <v>0</v>
      </c>
      <c r="AQ344" s="186">
        <v>0</v>
      </c>
      <c r="AR344" s="186">
        <v>0</v>
      </c>
      <c r="AS344" s="186">
        <v>0</v>
      </c>
      <c r="AT344" s="186">
        <v>0</v>
      </c>
      <c r="AX344" s="333"/>
      <c r="AY344" s="333"/>
      <c r="AZ344" s="333"/>
    </row>
    <row r="345" spans="1:52" s="140" customFormat="1">
      <c r="A345" s="322" t="s">
        <v>752</v>
      </c>
      <c r="B345" s="167" t="s">
        <v>265</v>
      </c>
      <c r="C345" s="184" t="s">
        <v>1034</v>
      </c>
      <c r="D345" s="184" t="s">
        <v>1034</v>
      </c>
      <c r="E345" s="186">
        <v>5000</v>
      </c>
      <c r="F345" s="184" t="s">
        <v>1034</v>
      </c>
      <c r="G345" s="184">
        <v>0</v>
      </c>
      <c r="H345" s="184">
        <v>0</v>
      </c>
      <c r="I345" s="186">
        <v>0</v>
      </c>
      <c r="J345" s="186">
        <v>0</v>
      </c>
      <c r="K345" s="186">
        <v>0</v>
      </c>
      <c r="L345" s="186">
        <v>0</v>
      </c>
      <c r="M345" s="186">
        <v>0</v>
      </c>
      <c r="N345" s="186">
        <v>0</v>
      </c>
      <c r="O345" s="186">
        <v>0</v>
      </c>
      <c r="P345" s="186">
        <v>0</v>
      </c>
      <c r="Q345" s="186">
        <v>0</v>
      </c>
      <c r="R345" s="186">
        <v>0</v>
      </c>
      <c r="S345" s="186">
        <v>0</v>
      </c>
      <c r="T345" s="186">
        <v>0</v>
      </c>
      <c r="U345" s="186">
        <v>0</v>
      </c>
      <c r="V345" s="186">
        <v>0</v>
      </c>
      <c r="W345" s="186">
        <v>0</v>
      </c>
      <c r="X345" s="186">
        <v>0</v>
      </c>
      <c r="Y345" s="186">
        <v>0</v>
      </c>
      <c r="Z345" s="186">
        <v>0</v>
      </c>
      <c r="AA345" s="186">
        <v>0</v>
      </c>
      <c r="AB345" s="186">
        <v>0</v>
      </c>
      <c r="AC345" s="186">
        <v>0</v>
      </c>
      <c r="AD345" s="186">
        <v>0</v>
      </c>
      <c r="AE345" s="186">
        <v>0</v>
      </c>
      <c r="AF345" s="186">
        <v>0</v>
      </c>
      <c r="AG345" s="186">
        <v>0</v>
      </c>
      <c r="AH345" s="186">
        <v>0</v>
      </c>
      <c r="AI345" s="186">
        <v>0</v>
      </c>
      <c r="AJ345" s="186">
        <v>0</v>
      </c>
      <c r="AK345" s="186">
        <v>0</v>
      </c>
      <c r="AL345" s="186">
        <v>0</v>
      </c>
      <c r="AM345" s="186">
        <v>0</v>
      </c>
      <c r="AN345" s="186">
        <v>0</v>
      </c>
      <c r="AO345" s="186">
        <v>0</v>
      </c>
      <c r="AP345" s="186">
        <v>0</v>
      </c>
      <c r="AQ345" s="186">
        <v>0</v>
      </c>
      <c r="AR345" s="186">
        <v>0</v>
      </c>
      <c r="AS345" s="186">
        <v>0</v>
      </c>
      <c r="AT345" s="186">
        <v>0</v>
      </c>
      <c r="AX345" s="333"/>
      <c r="AY345" s="333"/>
      <c r="AZ345" s="333"/>
    </row>
    <row r="346" spans="1:52" s="140" customFormat="1">
      <c r="A346" s="321" t="s">
        <v>753</v>
      </c>
      <c r="B346" s="167" t="s">
        <v>754</v>
      </c>
      <c r="C346" s="184" t="s">
        <v>1034</v>
      </c>
      <c r="D346" s="184" t="s">
        <v>1034</v>
      </c>
      <c r="E346" s="186">
        <v>8813876</v>
      </c>
      <c r="F346" s="184" t="s">
        <v>1034</v>
      </c>
      <c r="G346" s="184">
        <v>7292421</v>
      </c>
      <c r="H346" s="184">
        <v>2607307</v>
      </c>
      <c r="I346" s="186">
        <v>3141405</v>
      </c>
      <c r="J346" s="186">
        <v>0</v>
      </c>
      <c r="K346" s="186">
        <v>0</v>
      </c>
      <c r="L346" s="186">
        <v>124204</v>
      </c>
      <c r="M346" s="186">
        <v>0</v>
      </c>
      <c r="N346" s="186">
        <v>139231</v>
      </c>
      <c r="O346" s="186">
        <v>10000553</v>
      </c>
      <c r="P346" s="186">
        <v>860370</v>
      </c>
      <c r="Q346" s="186">
        <v>738195</v>
      </c>
      <c r="R346" s="186">
        <v>738195</v>
      </c>
      <c r="S346" s="186">
        <v>738195</v>
      </c>
      <c r="T346" s="186">
        <v>4939</v>
      </c>
      <c r="U346" s="186">
        <v>4940</v>
      </c>
      <c r="V346" s="186">
        <v>4939</v>
      </c>
      <c r="W346" s="186">
        <v>4939</v>
      </c>
      <c r="X346" s="186">
        <v>4939</v>
      </c>
      <c r="Y346" s="186">
        <v>4939</v>
      </c>
      <c r="Z346" s="186">
        <v>4939</v>
      </c>
      <c r="AA346" s="186">
        <v>4939</v>
      </c>
      <c r="AB346" s="186">
        <v>4939</v>
      </c>
      <c r="AC346" s="186">
        <v>4939</v>
      </c>
      <c r="AD346" s="186">
        <v>4939</v>
      </c>
      <c r="AE346" s="186">
        <v>0</v>
      </c>
      <c r="AF346" s="186">
        <v>0</v>
      </c>
      <c r="AG346" s="186">
        <v>0</v>
      </c>
      <c r="AH346" s="186">
        <v>0</v>
      </c>
      <c r="AI346" s="186">
        <v>41761</v>
      </c>
      <c r="AJ346" s="186">
        <v>0</v>
      </c>
      <c r="AK346" s="186">
        <v>0</v>
      </c>
      <c r="AL346" s="186">
        <v>0</v>
      </c>
      <c r="AM346" s="186">
        <v>0</v>
      </c>
      <c r="AN346" s="186">
        <v>0</v>
      </c>
      <c r="AO346" s="186">
        <v>715554</v>
      </c>
      <c r="AP346" s="186">
        <v>987438</v>
      </c>
      <c r="AQ346" s="186">
        <v>1072502</v>
      </c>
      <c r="AR346" s="186">
        <v>1323291</v>
      </c>
      <c r="AS346" s="186">
        <v>986363</v>
      </c>
      <c r="AT346" s="186">
        <v>4306</v>
      </c>
      <c r="AX346" s="333"/>
      <c r="AY346" s="333"/>
      <c r="AZ346" s="333"/>
    </row>
    <row r="347" spans="1:52" s="140" customFormat="1">
      <c r="A347" s="322" t="s">
        <v>911</v>
      </c>
      <c r="B347" s="167" t="s">
        <v>1014</v>
      </c>
      <c r="C347" s="184" t="s">
        <v>1034</v>
      </c>
      <c r="D347" s="184" t="s">
        <v>1034</v>
      </c>
      <c r="E347" s="186">
        <v>37633109</v>
      </c>
      <c r="F347" s="184" t="s">
        <v>1034</v>
      </c>
      <c r="G347" s="184">
        <v>42518610</v>
      </c>
      <c r="H347" s="184">
        <v>43859585</v>
      </c>
      <c r="I347" s="186">
        <v>49585762</v>
      </c>
      <c r="J347" s="186">
        <v>51491183</v>
      </c>
      <c r="K347" s="186">
        <v>56219125</v>
      </c>
      <c r="L347" s="186">
        <v>57130891</v>
      </c>
      <c r="M347" s="186">
        <v>59784535</v>
      </c>
      <c r="N347" s="186">
        <v>61970452</v>
      </c>
      <c r="O347" s="186">
        <v>64799203</v>
      </c>
      <c r="P347" s="186">
        <v>62743976</v>
      </c>
      <c r="Q347" s="186">
        <v>63760330</v>
      </c>
      <c r="R347" s="186">
        <v>67731156</v>
      </c>
      <c r="S347" s="186">
        <v>67296012</v>
      </c>
      <c r="T347" s="186">
        <v>62729226</v>
      </c>
      <c r="U347" s="186">
        <v>66948856</v>
      </c>
      <c r="V347" s="186">
        <v>62711760</v>
      </c>
      <c r="W347" s="186">
        <v>65087177</v>
      </c>
      <c r="X347" s="186">
        <v>66966320</v>
      </c>
      <c r="Y347" s="186">
        <v>69782677</v>
      </c>
      <c r="Z347" s="186">
        <v>75150894</v>
      </c>
      <c r="AA347" s="186">
        <v>77852861</v>
      </c>
      <c r="AB347" s="186">
        <v>79101152</v>
      </c>
      <c r="AC347" s="186">
        <v>86099681</v>
      </c>
      <c r="AD347" s="186">
        <v>92827773</v>
      </c>
      <c r="AE347" s="186">
        <v>96338927</v>
      </c>
      <c r="AF347" s="186">
        <v>97045842</v>
      </c>
      <c r="AG347" s="186">
        <v>110587395</v>
      </c>
      <c r="AH347" s="186">
        <v>113325545</v>
      </c>
      <c r="AI347" s="186">
        <v>116956801</v>
      </c>
      <c r="AJ347" s="186">
        <v>119624110</v>
      </c>
      <c r="AK347" s="186">
        <v>131603152</v>
      </c>
      <c r="AL347" s="186">
        <v>143864179</v>
      </c>
      <c r="AM347" s="186">
        <v>150848376</v>
      </c>
      <c r="AN347" s="186">
        <v>147805779</v>
      </c>
      <c r="AO347" s="186">
        <v>181563498</v>
      </c>
      <c r="AP347" s="186">
        <v>188918102</v>
      </c>
      <c r="AQ347" s="186">
        <v>225766190</v>
      </c>
      <c r="AR347" s="186">
        <v>249224025</v>
      </c>
      <c r="AS347" s="186">
        <v>392361613</v>
      </c>
      <c r="AT347" s="186">
        <v>387130989</v>
      </c>
      <c r="AX347" s="333"/>
      <c r="AY347" s="333"/>
      <c r="AZ347" s="333"/>
    </row>
    <row r="348" spans="1:52" s="140" customFormat="1">
      <c r="A348" s="321" t="s">
        <v>912</v>
      </c>
      <c r="B348" s="167" t="s">
        <v>1007</v>
      </c>
      <c r="C348" s="184" t="s">
        <v>1034</v>
      </c>
      <c r="D348" s="184" t="s">
        <v>1034</v>
      </c>
      <c r="E348" s="186">
        <v>22767271</v>
      </c>
      <c r="F348" s="184" t="s">
        <v>1034</v>
      </c>
      <c r="G348" s="184">
        <v>25426145</v>
      </c>
      <c r="H348" s="184">
        <v>25093345</v>
      </c>
      <c r="I348" s="186">
        <v>26608653</v>
      </c>
      <c r="J348" s="186">
        <v>30188347</v>
      </c>
      <c r="K348" s="186">
        <v>29052160</v>
      </c>
      <c r="L348" s="186">
        <v>30512661</v>
      </c>
      <c r="M348" s="186">
        <v>32944000</v>
      </c>
      <c r="N348" s="186">
        <v>32310534</v>
      </c>
      <c r="O348" s="186">
        <v>33679584</v>
      </c>
      <c r="P348" s="186">
        <v>33318735</v>
      </c>
      <c r="Q348" s="186">
        <v>31833897</v>
      </c>
      <c r="R348" s="186">
        <v>33368096</v>
      </c>
      <c r="S348" s="186">
        <v>33075887</v>
      </c>
      <c r="T348" s="186">
        <v>31404969</v>
      </c>
      <c r="U348" s="186">
        <v>33033815</v>
      </c>
      <c r="V348" s="186">
        <v>32649395</v>
      </c>
      <c r="W348" s="186">
        <v>38607936</v>
      </c>
      <c r="X348" s="186">
        <v>40004197</v>
      </c>
      <c r="Y348" s="186">
        <v>38985881</v>
      </c>
      <c r="Z348" s="186">
        <v>40664105</v>
      </c>
      <c r="AA348" s="186">
        <v>41677236</v>
      </c>
      <c r="AB348" s="186">
        <v>44573609</v>
      </c>
      <c r="AC348" s="186">
        <v>46842282</v>
      </c>
      <c r="AD348" s="186">
        <v>50894203</v>
      </c>
      <c r="AE348" s="186">
        <v>52685986</v>
      </c>
      <c r="AF348" s="186">
        <v>53470140</v>
      </c>
      <c r="AG348" s="186">
        <v>56796273</v>
      </c>
      <c r="AH348" s="186">
        <v>57650302</v>
      </c>
      <c r="AI348" s="186">
        <v>60781928</v>
      </c>
      <c r="AJ348" s="186">
        <v>60064626</v>
      </c>
      <c r="AK348" s="186">
        <v>67174305</v>
      </c>
      <c r="AL348" s="186">
        <v>73100553</v>
      </c>
      <c r="AM348" s="186">
        <v>77887901</v>
      </c>
      <c r="AN348" s="186">
        <v>80701483</v>
      </c>
      <c r="AO348" s="186">
        <v>98257308</v>
      </c>
      <c r="AP348" s="186">
        <v>106589003</v>
      </c>
      <c r="AQ348" s="186">
        <v>130152455</v>
      </c>
      <c r="AR348" s="186">
        <v>145829118</v>
      </c>
      <c r="AS348" s="186">
        <v>221879318</v>
      </c>
      <c r="AT348" s="186">
        <v>220831797</v>
      </c>
      <c r="AX348" s="333"/>
      <c r="AY348" s="333"/>
      <c r="AZ348" s="333"/>
    </row>
    <row r="349" spans="1:52" s="140" customFormat="1">
      <c r="A349" s="321" t="s">
        <v>913</v>
      </c>
      <c r="B349" s="167" t="s">
        <v>1008</v>
      </c>
      <c r="C349" s="184" t="s">
        <v>1034</v>
      </c>
      <c r="D349" s="184" t="s">
        <v>1034</v>
      </c>
      <c r="E349" s="186">
        <v>14865838</v>
      </c>
      <c r="F349" s="184" t="s">
        <v>1034</v>
      </c>
      <c r="G349" s="184">
        <v>17092465</v>
      </c>
      <c r="H349" s="184">
        <v>18766240</v>
      </c>
      <c r="I349" s="186">
        <v>22977109</v>
      </c>
      <c r="J349" s="186">
        <v>21302836</v>
      </c>
      <c r="K349" s="186">
        <v>27166965</v>
      </c>
      <c r="L349" s="186">
        <v>26618230</v>
      </c>
      <c r="M349" s="186">
        <v>26840535</v>
      </c>
      <c r="N349" s="186">
        <v>29659918</v>
      </c>
      <c r="O349" s="186">
        <v>31119619</v>
      </c>
      <c r="P349" s="186">
        <v>29425241</v>
      </c>
      <c r="Q349" s="186">
        <v>31926433</v>
      </c>
      <c r="R349" s="186">
        <v>34363060</v>
      </c>
      <c r="S349" s="186">
        <v>34220125</v>
      </c>
      <c r="T349" s="186">
        <v>31324257</v>
      </c>
      <c r="U349" s="186">
        <v>33915041</v>
      </c>
      <c r="V349" s="186">
        <v>30062365</v>
      </c>
      <c r="W349" s="186">
        <v>26479241</v>
      </c>
      <c r="X349" s="186">
        <v>26962123</v>
      </c>
      <c r="Y349" s="186">
        <v>30796796</v>
      </c>
      <c r="Z349" s="186">
        <v>34486789</v>
      </c>
      <c r="AA349" s="186">
        <v>36175625</v>
      </c>
      <c r="AB349" s="186">
        <v>34527543</v>
      </c>
      <c r="AC349" s="186">
        <v>39257399</v>
      </c>
      <c r="AD349" s="186">
        <v>41933570</v>
      </c>
      <c r="AE349" s="186">
        <v>43652941</v>
      </c>
      <c r="AF349" s="186">
        <v>43575702</v>
      </c>
      <c r="AG349" s="186">
        <v>53791122</v>
      </c>
      <c r="AH349" s="186">
        <v>55675243</v>
      </c>
      <c r="AI349" s="186">
        <v>56174873</v>
      </c>
      <c r="AJ349" s="186">
        <v>59559484</v>
      </c>
      <c r="AK349" s="186">
        <v>64428847</v>
      </c>
      <c r="AL349" s="186">
        <v>70763626</v>
      </c>
      <c r="AM349" s="186">
        <v>72960475</v>
      </c>
      <c r="AN349" s="186">
        <v>67104296</v>
      </c>
      <c r="AO349" s="186">
        <v>83306190</v>
      </c>
      <c r="AP349" s="186">
        <v>82329099</v>
      </c>
      <c r="AQ349" s="186">
        <v>95613735</v>
      </c>
      <c r="AR349" s="186">
        <v>103394907</v>
      </c>
      <c r="AS349" s="186">
        <v>170482295</v>
      </c>
      <c r="AT349" s="186">
        <v>166299192</v>
      </c>
      <c r="AX349" s="333"/>
      <c r="AY349" s="333"/>
      <c r="AZ349" s="333"/>
    </row>
    <row r="350" spans="1:52" s="140" customFormat="1">
      <c r="A350" s="321" t="s">
        <v>914</v>
      </c>
      <c r="B350" s="167" t="s">
        <v>1016</v>
      </c>
      <c r="C350" s="184" t="s">
        <v>1034</v>
      </c>
      <c r="D350" s="184" t="s">
        <v>1034</v>
      </c>
      <c r="E350" s="185">
        <v>0</v>
      </c>
      <c r="F350" s="184" t="s">
        <v>1034</v>
      </c>
      <c r="G350" s="199">
        <v>0</v>
      </c>
      <c r="H350" s="199">
        <v>0</v>
      </c>
      <c r="I350" s="185">
        <v>0</v>
      </c>
      <c r="J350" s="185">
        <v>19794</v>
      </c>
      <c r="K350" s="185">
        <v>230385</v>
      </c>
      <c r="L350" s="185">
        <v>1064331</v>
      </c>
      <c r="M350" s="185">
        <v>2856981</v>
      </c>
      <c r="N350" s="185">
        <v>8006969</v>
      </c>
      <c r="O350" s="185">
        <v>184944</v>
      </c>
      <c r="P350" s="185">
        <v>46352</v>
      </c>
      <c r="Q350" s="185">
        <v>1246647</v>
      </c>
      <c r="R350" s="185">
        <v>2846431</v>
      </c>
      <c r="S350" s="185">
        <v>56334</v>
      </c>
      <c r="T350" s="185">
        <v>-2902340</v>
      </c>
      <c r="U350" s="185">
        <v>1644345</v>
      </c>
      <c r="V350" s="185">
        <v>3558065</v>
      </c>
      <c r="W350" s="185">
        <v>0</v>
      </c>
      <c r="X350" s="185">
        <v>0</v>
      </c>
      <c r="Y350" s="185">
        <v>367946</v>
      </c>
      <c r="Z350" s="185">
        <v>371107</v>
      </c>
      <c r="AA350" s="185">
        <v>424685</v>
      </c>
      <c r="AB350" s="185">
        <v>450494</v>
      </c>
      <c r="AC350" s="185">
        <v>483801</v>
      </c>
      <c r="AD350" s="185">
        <v>731259</v>
      </c>
      <c r="AE350" s="185">
        <v>742256</v>
      </c>
      <c r="AF350" s="185">
        <v>785637</v>
      </c>
      <c r="AG350" s="185">
        <v>907830</v>
      </c>
      <c r="AH350" s="185">
        <v>882822</v>
      </c>
      <c r="AI350" s="185">
        <v>508911</v>
      </c>
      <c r="AJ350" s="185">
        <v>552882</v>
      </c>
      <c r="AK350" s="185">
        <v>537849</v>
      </c>
      <c r="AL350" s="185">
        <v>0</v>
      </c>
      <c r="AM350" s="185">
        <v>0</v>
      </c>
      <c r="AN350" s="185">
        <v>0</v>
      </c>
      <c r="AO350" s="185">
        <v>0</v>
      </c>
      <c r="AP350" s="185">
        <v>0</v>
      </c>
      <c r="AQ350" s="185">
        <v>0</v>
      </c>
      <c r="AR350" s="185">
        <v>0</v>
      </c>
      <c r="AS350" s="185">
        <v>0</v>
      </c>
      <c r="AT350" s="185">
        <v>1563950</v>
      </c>
      <c r="AX350" s="333"/>
      <c r="AY350" s="333"/>
      <c r="AZ350" s="333"/>
    </row>
    <row r="351" spans="1:52" s="140" customFormat="1">
      <c r="A351" s="321" t="s">
        <v>862</v>
      </c>
      <c r="B351" s="167" t="s">
        <v>1015</v>
      </c>
      <c r="C351" s="184" t="s">
        <v>1034</v>
      </c>
      <c r="D351" s="184" t="s">
        <v>1034</v>
      </c>
      <c r="E351" s="185">
        <v>21209947</v>
      </c>
      <c r="F351" s="184" t="s">
        <v>1034</v>
      </c>
      <c r="G351" s="199">
        <v>15755266</v>
      </c>
      <c r="H351" s="199">
        <v>8080657</v>
      </c>
      <c r="I351" s="185">
        <v>11282706</v>
      </c>
      <c r="J351" s="185">
        <v>17609732</v>
      </c>
      <c r="K351" s="185">
        <v>12062615</v>
      </c>
      <c r="L351" s="185">
        <v>6070208</v>
      </c>
      <c r="M351" s="185">
        <v>9622905</v>
      </c>
      <c r="N351" s="185">
        <v>3985526</v>
      </c>
      <c r="O351" s="185">
        <v>25863375</v>
      </c>
      <c r="P351" s="185">
        <v>16793436</v>
      </c>
      <c r="Q351" s="185">
        <v>24839653</v>
      </c>
      <c r="R351" s="185">
        <v>24326845</v>
      </c>
      <c r="S351" s="185">
        <v>31573038</v>
      </c>
      <c r="T351" s="185">
        <v>24847409</v>
      </c>
      <c r="U351" s="185">
        <v>40305012</v>
      </c>
      <c r="V351" s="185">
        <v>9759241</v>
      </c>
      <c r="W351" s="185">
        <v>14986482</v>
      </c>
      <c r="X351" s="185">
        <v>17623364</v>
      </c>
      <c r="Y351" s="185">
        <v>51775850</v>
      </c>
      <c r="Z351" s="185">
        <v>43816028</v>
      </c>
      <c r="AA351" s="185">
        <v>45912931</v>
      </c>
      <c r="AB351" s="185">
        <v>53116701</v>
      </c>
      <c r="AC351" s="185">
        <v>43153965</v>
      </c>
      <c r="AD351" s="185">
        <v>34597591</v>
      </c>
      <c r="AE351" s="185">
        <v>77283209</v>
      </c>
      <c r="AF351" s="185">
        <v>76575904</v>
      </c>
      <c r="AG351" s="185">
        <v>61645571</v>
      </c>
      <c r="AH351" s="185">
        <v>47580868</v>
      </c>
      <c r="AI351" s="185">
        <v>73985544</v>
      </c>
      <c r="AJ351" s="185">
        <v>134133774</v>
      </c>
      <c r="AK351" s="185">
        <v>175257979</v>
      </c>
      <c r="AL351" s="185">
        <v>157525147</v>
      </c>
      <c r="AM351" s="185">
        <v>123036907</v>
      </c>
      <c r="AN351" s="185">
        <v>139592152</v>
      </c>
      <c r="AO351" s="185">
        <v>289078447</v>
      </c>
      <c r="AP351" s="185">
        <v>345192767</v>
      </c>
      <c r="AQ351" s="185">
        <v>256361131</v>
      </c>
      <c r="AR351" s="185">
        <v>448115006</v>
      </c>
      <c r="AS351" s="185">
        <v>780607346</v>
      </c>
      <c r="AT351" s="185">
        <v>297498524</v>
      </c>
      <c r="AX351" s="333"/>
      <c r="AY351" s="333"/>
      <c r="AZ351" s="333"/>
    </row>
    <row r="352" spans="1:52" s="140" customFormat="1">
      <c r="A352" s="321" t="s">
        <v>863</v>
      </c>
      <c r="B352" s="167" t="s">
        <v>976</v>
      </c>
      <c r="C352" s="184" t="s">
        <v>1034</v>
      </c>
      <c r="D352" s="184" t="s">
        <v>1034</v>
      </c>
      <c r="E352" s="185">
        <v>3628638</v>
      </c>
      <c r="F352" s="184" t="s">
        <v>1034</v>
      </c>
      <c r="G352" s="199">
        <v>11227</v>
      </c>
      <c r="H352" s="199">
        <v>47071</v>
      </c>
      <c r="I352" s="185">
        <v>46476</v>
      </c>
      <c r="J352" s="185">
        <v>973129</v>
      </c>
      <c r="K352" s="185">
        <v>11003</v>
      </c>
      <c r="L352" s="185">
        <v>13471</v>
      </c>
      <c r="M352" s="185">
        <v>232174</v>
      </c>
      <c r="N352" s="185">
        <v>430487</v>
      </c>
      <c r="O352" s="185">
        <v>1401051</v>
      </c>
      <c r="P352" s="185">
        <v>404527</v>
      </c>
      <c r="Q352" s="185">
        <v>494106</v>
      </c>
      <c r="R352" s="185">
        <v>210534</v>
      </c>
      <c r="S352" s="185">
        <v>306090</v>
      </c>
      <c r="T352" s="185">
        <v>332567</v>
      </c>
      <c r="U352" s="185">
        <v>31528</v>
      </c>
      <c r="V352" s="185">
        <v>44451</v>
      </c>
      <c r="W352" s="185">
        <v>6628</v>
      </c>
      <c r="X352" s="185">
        <v>3315</v>
      </c>
      <c r="Y352" s="185">
        <v>1657</v>
      </c>
      <c r="Z352" s="185">
        <v>121000</v>
      </c>
      <c r="AA352" s="185">
        <v>122000</v>
      </c>
      <c r="AB352" s="185">
        <v>137000</v>
      </c>
      <c r="AC352" s="185">
        <v>101000</v>
      </c>
      <c r="AD352" s="185">
        <v>23645000</v>
      </c>
      <c r="AE352" s="185">
        <v>359000</v>
      </c>
      <c r="AF352" s="185">
        <v>459000</v>
      </c>
      <c r="AG352" s="185">
        <v>9009415</v>
      </c>
      <c r="AH352" s="185">
        <v>22566199</v>
      </c>
      <c r="AI352" s="185">
        <v>19785993</v>
      </c>
      <c r="AJ352" s="185">
        <v>18111987</v>
      </c>
      <c r="AK352" s="185">
        <v>605656567</v>
      </c>
      <c r="AL352" s="185">
        <v>17917364</v>
      </c>
      <c r="AM352" s="185">
        <v>41922360</v>
      </c>
      <c r="AN352" s="185">
        <v>41832628</v>
      </c>
      <c r="AO352" s="185">
        <v>43791379</v>
      </c>
      <c r="AP352" s="185">
        <v>43360459</v>
      </c>
      <c r="AQ352" s="185">
        <v>71582266</v>
      </c>
      <c r="AR352" s="185">
        <v>75144525</v>
      </c>
      <c r="AS352" s="185">
        <v>74331928</v>
      </c>
      <c r="AT352" s="185">
        <v>74919557</v>
      </c>
      <c r="AX352" s="333"/>
      <c r="AY352" s="333"/>
      <c r="AZ352" s="333"/>
    </row>
    <row r="353" spans="1:52" s="140" customFormat="1">
      <c r="A353" s="322" t="s">
        <v>906</v>
      </c>
      <c r="B353" s="167" t="s">
        <v>995</v>
      </c>
      <c r="C353" s="184" t="s">
        <v>1034</v>
      </c>
      <c r="D353" s="184" t="s">
        <v>1034</v>
      </c>
      <c r="E353" s="186">
        <v>35823</v>
      </c>
      <c r="F353" s="184" t="s">
        <v>1034</v>
      </c>
      <c r="G353" s="184">
        <v>0</v>
      </c>
      <c r="H353" s="184">
        <v>0</v>
      </c>
      <c r="I353" s="186">
        <v>0</v>
      </c>
      <c r="J353" s="186">
        <v>0</v>
      </c>
      <c r="K353" s="186">
        <v>0</v>
      </c>
      <c r="L353" s="186">
        <v>0</v>
      </c>
      <c r="M353" s="186">
        <v>0</v>
      </c>
      <c r="N353" s="186">
        <v>0</v>
      </c>
      <c r="O353" s="186">
        <v>0</v>
      </c>
      <c r="P353" s="186">
        <v>0</v>
      </c>
      <c r="Q353" s="186">
        <v>0</v>
      </c>
      <c r="R353" s="186">
        <v>0</v>
      </c>
      <c r="S353" s="186">
        <v>0</v>
      </c>
      <c r="T353" s="186">
        <v>0</v>
      </c>
      <c r="U353" s="186">
        <v>0</v>
      </c>
      <c r="V353" s="186">
        <v>0</v>
      </c>
      <c r="W353" s="186">
        <v>0</v>
      </c>
      <c r="X353" s="186">
        <v>0</v>
      </c>
      <c r="Y353" s="186">
        <v>0</v>
      </c>
      <c r="Z353" s="186">
        <v>0</v>
      </c>
      <c r="AA353" s="186">
        <v>0</v>
      </c>
      <c r="AB353" s="186">
        <v>0</v>
      </c>
      <c r="AC353" s="186">
        <v>0</v>
      </c>
      <c r="AD353" s="186">
        <v>0</v>
      </c>
      <c r="AE353" s="186">
        <v>0</v>
      </c>
      <c r="AF353" s="186">
        <v>0</v>
      </c>
      <c r="AG353" s="186">
        <v>0</v>
      </c>
      <c r="AH353" s="186">
        <v>0</v>
      </c>
      <c r="AI353" s="186">
        <v>0</v>
      </c>
      <c r="AJ353" s="186">
        <v>0</v>
      </c>
      <c r="AK353" s="186">
        <v>0</v>
      </c>
      <c r="AL353" s="186">
        <v>0</v>
      </c>
      <c r="AM353" s="186">
        <v>0</v>
      </c>
      <c r="AN353" s="186">
        <v>0</v>
      </c>
      <c r="AO353" s="186">
        <v>0</v>
      </c>
      <c r="AP353" s="186">
        <v>0</v>
      </c>
      <c r="AQ353" s="186">
        <v>0</v>
      </c>
      <c r="AR353" s="186">
        <v>0</v>
      </c>
      <c r="AS353" s="186">
        <v>0</v>
      </c>
      <c r="AT353" s="186">
        <v>0</v>
      </c>
      <c r="AX353" s="333"/>
      <c r="AY353" s="333"/>
      <c r="AZ353" s="333"/>
    </row>
    <row r="354" spans="1:52" s="140" customFormat="1">
      <c r="A354" s="322" t="s">
        <v>907</v>
      </c>
      <c r="B354" s="167" t="s">
        <v>996</v>
      </c>
      <c r="C354" s="184" t="s">
        <v>1034</v>
      </c>
      <c r="D354" s="184" t="s">
        <v>1034</v>
      </c>
      <c r="E354" s="186">
        <v>3592815</v>
      </c>
      <c r="F354" s="184" t="s">
        <v>1034</v>
      </c>
      <c r="G354" s="184">
        <v>11227</v>
      </c>
      <c r="H354" s="184">
        <v>47071</v>
      </c>
      <c r="I354" s="184">
        <v>46476</v>
      </c>
      <c r="J354" s="184">
        <v>973129</v>
      </c>
      <c r="K354" s="184">
        <v>11003</v>
      </c>
      <c r="L354" s="184">
        <v>13471</v>
      </c>
      <c r="M354" s="184">
        <v>232174</v>
      </c>
      <c r="N354" s="186">
        <v>430487</v>
      </c>
      <c r="O354" s="186">
        <v>1401051</v>
      </c>
      <c r="P354" s="186">
        <v>404527</v>
      </c>
      <c r="Q354" s="186">
        <v>494106</v>
      </c>
      <c r="R354" s="186">
        <v>210534</v>
      </c>
      <c r="S354" s="186">
        <v>306090</v>
      </c>
      <c r="T354" s="186">
        <v>332567</v>
      </c>
      <c r="U354" s="186">
        <v>31528</v>
      </c>
      <c r="V354" s="186">
        <v>44451</v>
      </c>
      <c r="W354" s="186">
        <v>6628</v>
      </c>
      <c r="X354" s="186">
        <v>3315</v>
      </c>
      <c r="Y354" s="186">
        <v>1657</v>
      </c>
      <c r="Z354" s="186">
        <v>121000</v>
      </c>
      <c r="AA354" s="186">
        <v>122000</v>
      </c>
      <c r="AB354" s="186">
        <v>137000</v>
      </c>
      <c r="AC354" s="186">
        <v>101000</v>
      </c>
      <c r="AD354" s="186">
        <v>23645000</v>
      </c>
      <c r="AE354" s="186">
        <v>359000</v>
      </c>
      <c r="AF354" s="186">
        <v>459000</v>
      </c>
      <c r="AG354" s="186">
        <v>9009415</v>
      </c>
      <c r="AH354" s="186">
        <v>22566199</v>
      </c>
      <c r="AI354" s="186">
        <v>19785993</v>
      </c>
      <c r="AJ354" s="186">
        <v>18111987</v>
      </c>
      <c r="AK354" s="186">
        <v>605656567</v>
      </c>
      <c r="AL354" s="186">
        <v>17917364</v>
      </c>
      <c r="AM354" s="186">
        <v>41922360</v>
      </c>
      <c r="AN354" s="186">
        <v>41832628</v>
      </c>
      <c r="AO354" s="186">
        <v>43791379</v>
      </c>
      <c r="AP354" s="186">
        <v>43360459</v>
      </c>
      <c r="AQ354" s="186">
        <v>71582266</v>
      </c>
      <c r="AR354" s="186">
        <v>75144525</v>
      </c>
      <c r="AS354" s="186">
        <v>74331928</v>
      </c>
      <c r="AT354" s="186">
        <v>74919557</v>
      </c>
      <c r="AX354" s="333"/>
      <c r="AY354" s="333"/>
      <c r="AZ354" s="333"/>
    </row>
    <row r="355" spans="1:52" s="140" customFormat="1">
      <c r="A355" s="168" t="s">
        <v>499</v>
      </c>
      <c r="B355" s="171" t="s">
        <v>500</v>
      </c>
      <c r="C355" s="180" t="s">
        <v>1034</v>
      </c>
      <c r="D355" s="180" t="s">
        <v>1034</v>
      </c>
      <c r="E355" s="181">
        <v>3041761396</v>
      </c>
      <c r="F355" s="180" t="s">
        <v>1034</v>
      </c>
      <c r="G355" s="180">
        <v>3144442682</v>
      </c>
      <c r="H355" s="180">
        <v>3225080409</v>
      </c>
      <c r="I355" s="180">
        <v>3337054277</v>
      </c>
      <c r="J355" s="180">
        <v>3325775673</v>
      </c>
      <c r="K355" s="180">
        <v>3441655122</v>
      </c>
      <c r="L355" s="180">
        <v>3451342682</v>
      </c>
      <c r="M355" s="180">
        <v>3658642548</v>
      </c>
      <c r="N355" s="182">
        <v>3687755736</v>
      </c>
      <c r="O355" s="182">
        <v>3871642425</v>
      </c>
      <c r="P355" s="182">
        <v>3927719810</v>
      </c>
      <c r="Q355" s="182">
        <v>4010221400</v>
      </c>
      <c r="R355" s="182">
        <v>3978336195</v>
      </c>
      <c r="S355" s="182">
        <v>4064361827</v>
      </c>
      <c r="T355" s="182">
        <v>4108572577</v>
      </c>
      <c r="U355" s="182">
        <v>4335546540</v>
      </c>
      <c r="V355" s="182">
        <v>4264173877</v>
      </c>
      <c r="W355" s="182">
        <v>4292856871</v>
      </c>
      <c r="X355" s="182">
        <v>4447987436</v>
      </c>
      <c r="Y355" s="182">
        <v>4725520013</v>
      </c>
      <c r="Z355" s="182">
        <v>5195728255</v>
      </c>
      <c r="AA355" s="182">
        <v>5469371956</v>
      </c>
      <c r="AB355" s="182">
        <v>5938253811</v>
      </c>
      <c r="AC355" s="182">
        <v>6162322913</v>
      </c>
      <c r="AD355" s="182">
        <v>6234451275</v>
      </c>
      <c r="AE355" s="182">
        <v>6652393239</v>
      </c>
      <c r="AF355" s="182">
        <v>7037414800</v>
      </c>
      <c r="AG355" s="182">
        <v>7602870559</v>
      </c>
      <c r="AH355" s="182">
        <v>7877085999</v>
      </c>
      <c r="AI355" s="182">
        <v>8833803458</v>
      </c>
      <c r="AJ355" s="182">
        <v>10140987775</v>
      </c>
      <c r="AK355" s="182">
        <v>11579976324</v>
      </c>
      <c r="AL355" s="182">
        <v>12941692410</v>
      </c>
      <c r="AM355" s="182">
        <v>13828014264</v>
      </c>
      <c r="AN355" s="182">
        <v>14756299108</v>
      </c>
      <c r="AO355" s="182">
        <v>16780289533</v>
      </c>
      <c r="AP355" s="182">
        <v>18217120934</v>
      </c>
      <c r="AQ355" s="182">
        <v>20469380228</v>
      </c>
      <c r="AR355" s="182">
        <v>23602823668</v>
      </c>
      <c r="AS355" s="182">
        <v>32135008176</v>
      </c>
      <c r="AT355" s="182">
        <v>37123825401</v>
      </c>
      <c r="AX355" s="333"/>
      <c r="AY355" s="333"/>
      <c r="AZ355" s="333"/>
    </row>
    <row r="356" spans="1:52" s="140" customFormat="1">
      <c r="A356" s="321" t="s">
        <v>501</v>
      </c>
      <c r="B356" s="167" t="s">
        <v>774</v>
      </c>
      <c r="C356" s="184" t="s">
        <v>1034</v>
      </c>
      <c r="D356" s="184" t="s">
        <v>1034</v>
      </c>
      <c r="E356" s="185">
        <v>3041761396</v>
      </c>
      <c r="F356" s="184" t="s">
        <v>1034</v>
      </c>
      <c r="G356" s="199">
        <v>3144442682</v>
      </c>
      <c r="H356" s="199">
        <v>3225080409</v>
      </c>
      <c r="I356" s="185">
        <v>3337054277</v>
      </c>
      <c r="J356" s="185">
        <v>3325775673</v>
      </c>
      <c r="K356" s="185">
        <v>3441655122</v>
      </c>
      <c r="L356" s="185">
        <v>3451342682</v>
      </c>
      <c r="M356" s="185">
        <v>3658642548</v>
      </c>
      <c r="N356" s="185">
        <v>3687755736</v>
      </c>
      <c r="O356" s="185">
        <v>3871642425</v>
      </c>
      <c r="P356" s="185">
        <v>3927719810</v>
      </c>
      <c r="Q356" s="185">
        <v>4010221400</v>
      </c>
      <c r="R356" s="185">
        <v>3978336195</v>
      </c>
      <c r="S356" s="185">
        <v>4064361827</v>
      </c>
      <c r="T356" s="185">
        <v>4108572577</v>
      </c>
      <c r="U356" s="185">
        <v>4335546540</v>
      </c>
      <c r="V356" s="185">
        <v>4264173877</v>
      </c>
      <c r="W356" s="185">
        <v>4292856871</v>
      </c>
      <c r="X356" s="185">
        <v>4447987436</v>
      </c>
      <c r="Y356" s="185">
        <v>4725520013</v>
      </c>
      <c r="Z356" s="185">
        <v>5195728255</v>
      </c>
      <c r="AA356" s="185">
        <v>5469371956</v>
      </c>
      <c r="AB356" s="185">
        <v>5938253811</v>
      </c>
      <c r="AC356" s="185">
        <v>6162322913</v>
      </c>
      <c r="AD356" s="185">
        <v>6234451275</v>
      </c>
      <c r="AE356" s="185">
        <v>6652393239</v>
      </c>
      <c r="AF356" s="185">
        <v>7037414800</v>
      </c>
      <c r="AG356" s="185">
        <v>7602870559</v>
      </c>
      <c r="AH356" s="185">
        <v>7877085999</v>
      </c>
      <c r="AI356" s="185">
        <v>8833803458</v>
      </c>
      <c r="AJ356" s="185">
        <v>10140987775</v>
      </c>
      <c r="AK356" s="185">
        <v>11579976324</v>
      </c>
      <c r="AL356" s="185">
        <v>12941692410</v>
      </c>
      <c r="AM356" s="185">
        <v>13828014264</v>
      </c>
      <c r="AN356" s="185">
        <v>14756299108</v>
      </c>
      <c r="AO356" s="185">
        <v>16780289533</v>
      </c>
      <c r="AP356" s="185">
        <v>18217120934</v>
      </c>
      <c r="AQ356" s="185">
        <v>20469380228</v>
      </c>
      <c r="AR356" s="185">
        <v>23602823668</v>
      </c>
      <c r="AS356" s="185">
        <v>32135008176</v>
      </c>
      <c r="AT356" s="185">
        <v>37123825401</v>
      </c>
      <c r="AX356" s="333"/>
      <c r="AY356" s="333"/>
      <c r="AZ356" s="333"/>
    </row>
    <row r="357" spans="1:52" s="140" customFormat="1">
      <c r="A357" s="321" t="s">
        <v>503</v>
      </c>
      <c r="B357" s="167" t="s">
        <v>504</v>
      </c>
      <c r="C357" s="184" t="s">
        <v>1034</v>
      </c>
      <c r="D357" s="184" t="s">
        <v>1034</v>
      </c>
      <c r="E357" s="186">
        <v>1588568077</v>
      </c>
      <c r="F357" s="184" t="s">
        <v>1034</v>
      </c>
      <c r="G357" s="184">
        <v>1733311902</v>
      </c>
      <c r="H357" s="184">
        <v>1774240911</v>
      </c>
      <c r="I357" s="186">
        <v>1788502328</v>
      </c>
      <c r="J357" s="186">
        <v>1898336558</v>
      </c>
      <c r="K357" s="186">
        <v>1975352506</v>
      </c>
      <c r="L357" s="186">
        <v>1927955566</v>
      </c>
      <c r="M357" s="186">
        <v>2052589596</v>
      </c>
      <c r="N357" s="186">
        <v>2077363543</v>
      </c>
      <c r="O357" s="186">
        <v>2286960824</v>
      </c>
      <c r="P357" s="186">
        <v>2301505824</v>
      </c>
      <c r="Q357" s="186">
        <v>2288123424</v>
      </c>
      <c r="R357" s="186">
        <v>2292405424</v>
      </c>
      <c r="S357" s="186">
        <v>2352105424</v>
      </c>
      <c r="T357" s="186">
        <v>2356105424</v>
      </c>
      <c r="U357" s="186">
        <v>2384466480</v>
      </c>
      <c r="V357" s="186">
        <v>2282232800</v>
      </c>
      <c r="W357" s="186">
        <v>2251425463</v>
      </c>
      <c r="X357" s="186">
        <v>2254045972</v>
      </c>
      <c r="Y357" s="186">
        <v>2313045972</v>
      </c>
      <c r="Z357" s="186">
        <v>2336045972</v>
      </c>
      <c r="AA357" s="186">
        <v>2431647972</v>
      </c>
      <c r="AB357" s="186">
        <v>2434647972</v>
      </c>
      <c r="AC357" s="186">
        <v>2443847972</v>
      </c>
      <c r="AD357" s="186">
        <v>2423847972</v>
      </c>
      <c r="AE357" s="186">
        <v>2470836972</v>
      </c>
      <c r="AF357" s="186">
        <v>2518357302</v>
      </c>
      <c r="AG357" s="186">
        <v>2566897302</v>
      </c>
      <c r="AH357" s="186">
        <v>2605397302</v>
      </c>
      <c r="AI357" s="186">
        <v>2673973175</v>
      </c>
      <c r="AJ357" s="186">
        <v>2711811264</v>
      </c>
      <c r="AK357" s="186">
        <v>2837027264</v>
      </c>
      <c r="AL357" s="186">
        <v>2848062524</v>
      </c>
      <c r="AM357" s="186">
        <v>3383344774</v>
      </c>
      <c r="AN357" s="186">
        <v>3500667774</v>
      </c>
      <c r="AO357" s="186">
        <v>3541667774</v>
      </c>
      <c r="AP357" s="186">
        <v>3586216514</v>
      </c>
      <c r="AQ357" s="186">
        <v>4122243014</v>
      </c>
      <c r="AR357" s="186">
        <v>4333973014</v>
      </c>
      <c r="AS357" s="186">
        <v>5615973014</v>
      </c>
      <c r="AT357" s="186">
        <v>6363423014</v>
      </c>
      <c r="AX357" s="333"/>
      <c r="AY357" s="333"/>
      <c r="AZ357" s="333"/>
    </row>
    <row r="358" spans="1:52" s="140" customFormat="1">
      <c r="A358" s="321" t="s">
        <v>505</v>
      </c>
      <c r="B358" s="167" t="s">
        <v>506</v>
      </c>
      <c r="C358" s="184" t="s">
        <v>1034</v>
      </c>
      <c r="D358" s="184" t="s">
        <v>1034</v>
      </c>
      <c r="E358" s="186">
        <v>290156542</v>
      </c>
      <c r="F358" s="184" t="s">
        <v>1034</v>
      </c>
      <c r="G358" s="184">
        <v>289257646</v>
      </c>
      <c r="H358" s="184">
        <v>289221451</v>
      </c>
      <c r="I358" s="186">
        <v>291793951</v>
      </c>
      <c r="J358" s="186">
        <v>286089398</v>
      </c>
      <c r="K358" s="186">
        <v>284904566</v>
      </c>
      <c r="L358" s="186">
        <v>284853065</v>
      </c>
      <c r="M358" s="186">
        <v>280256451</v>
      </c>
      <c r="N358" s="186">
        <v>280256451</v>
      </c>
      <c r="O358" s="186">
        <v>277608026</v>
      </c>
      <c r="P358" s="186">
        <v>276790612</v>
      </c>
      <c r="Q358" s="186">
        <v>275865229</v>
      </c>
      <c r="R358" s="186">
        <v>275504573</v>
      </c>
      <c r="S358" s="186">
        <v>271981117</v>
      </c>
      <c r="T358" s="186">
        <v>271981117</v>
      </c>
      <c r="U358" s="186">
        <v>271981117</v>
      </c>
      <c r="V358" s="186">
        <v>269528673</v>
      </c>
      <c r="W358" s="186">
        <v>266470495</v>
      </c>
      <c r="X358" s="186">
        <v>253927309</v>
      </c>
      <c r="Y358" s="186">
        <v>252841487</v>
      </c>
      <c r="Z358" s="186">
        <v>249353241</v>
      </c>
      <c r="AA358" s="186">
        <v>246343835</v>
      </c>
      <c r="AB358" s="186">
        <v>246343835</v>
      </c>
      <c r="AC358" s="186">
        <v>246343835</v>
      </c>
      <c r="AD358" s="186">
        <v>248826270</v>
      </c>
      <c r="AE358" s="186">
        <v>248826270</v>
      </c>
      <c r="AF358" s="186">
        <v>248826270</v>
      </c>
      <c r="AG358" s="186">
        <v>245559112</v>
      </c>
      <c r="AH358" s="186">
        <v>245559112</v>
      </c>
      <c r="AI358" s="186">
        <v>229412866</v>
      </c>
      <c r="AJ358" s="186">
        <v>246724700</v>
      </c>
      <c r="AK358" s="186">
        <v>228724700</v>
      </c>
      <c r="AL358" s="186">
        <v>228724700</v>
      </c>
      <c r="AM358" s="186">
        <v>228724700</v>
      </c>
      <c r="AN358" s="186">
        <v>228064515</v>
      </c>
      <c r="AO358" s="186">
        <v>240964515</v>
      </c>
      <c r="AP358" s="186">
        <v>228224226</v>
      </c>
      <c r="AQ358" s="186">
        <v>228109221</v>
      </c>
      <c r="AR358" s="186">
        <v>223838446</v>
      </c>
      <c r="AS358" s="186">
        <v>223838446</v>
      </c>
      <c r="AT358" s="186">
        <v>223493056</v>
      </c>
      <c r="AX358" s="333"/>
      <c r="AY358" s="333"/>
      <c r="AZ358" s="333"/>
    </row>
    <row r="359" spans="1:52" s="140" customFormat="1">
      <c r="A359" s="321" t="s">
        <v>864</v>
      </c>
      <c r="B359" s="167" t="s">
        <v>1018</v>
      </c>
      <c r="C359" s="184" t="s">
        <v>1034</v>
      </c>
      <c r="D359" s="184" t="s">
        <v>1034</v>
      </c>
      <c r="E359" s="186">
        <v>-3430579</v>
      </c>
      <c r="F359" s="184" t="s">
        <v>1034</v>
      </c>
      <c r="G359" s="184">
        <v>-3430579</v>
      </c>
      <c r="H359" s="184">
        <v>-3430579</v>
      </c>
      <c r="I359" s="186">
        <v>-3430579</v>
      </c>
      <c r="J359" s="186">
        <v>-3430579</v>
      </c>
      <c r="K359" s="186">
        <v>-3430579</v>
      </c>
      <c r="L359" s="186">
        <v>1021</v>
      </c>
      <c r="M359" s="186">
        <v>1021</v>
      </c>
      <c r="N359" s="186">
        <v>1021</v>
      </c>
      <c r="O359" s="186">
        <v>1021</v>
      </c>
      <c r="P359" s="186">
        <v>-11708</v>
      </c>
      <c r="Q359" s="186">
        <v>1021</v>
      </c>
      <c r="R359" s="186">
        <v>1021</v>
      </c>
      <c r="S359" s="186">
        <v>1021</v>
      </c>
      <c r="T359" s="186">
        <v>1021</v>
      </c>
      <c r="U359" s="186">
        <v>0</v>
      </c>
      <c r="V359" s="186">
        <v>0</v>
      </c>
      <c r="W359" s="186">
        <v>0</v>
      </c>
      <c r="X359" s="186">
        <v>0</v>
      </c>
      <c r="Y359" s="186">
        <v>0</v>
      </c>
      <c r="Z359" s="186">
        <v>0</v>
      </c>
      <c r="AA359" s="186">
        <v>0</v>
      </c>
      <c r="AB359" s="186">
        <v>0</v>
      </c>
      <c r="AC359" s="186">
        <v>0</v>
      </c>
      <c r="AD359" s="186">
        <v>0</v>
      </c>
      <c r="AE359" s="186">
        <v>-178056</v>
      </c>
      <c r="AF359" s="186">
        <v>-328056</v>
      </c>
      <c r="AG359" s="186">
        <v>-328056</v>
      </c>
      <c r="AH359" s="186">
        <v>-328056</v>
      </c>
      <c r="AI359" s="186">
        <v>-328056</v>
      </c>
      <c r="AJ359" s="186">
        <v>-328056</v>
      </c>
      <c r="AK359" s="186">
        <v>-313354</v>
      </c>
      <c r="AL359" s="186">
        <v>-313354</v>
      </c>
      <c r="AM359" s="186">
        <v>-313354</v>
      </c>
      <c r="AN359" s="186">
        <v>-313354</v>
      </c>
      <c r="AO359" s="186">
        <v>-313354</v>
      </c>
      <c r="AP359" s="186">
        <v>-1325747</v>
      </c>
      <c r="AQ359" s="186">
        <v>-29794754</v>
      </c>
      <c r="AR359" s="186">
        <v>-40431718</v>
      </c>
      <c r="AS359" s="186">
        <v>-40431718</v>
      </c>
      <c r="AT359" s="186">
        <v>-94641581</v>
      </c>
      <c r="AX359" s="333"/>
      <c r="AY359" s="333"/>
      <c r="AZ359" s="333"/>
    </row>
    <row r="360" spans="1:52" s="140" customFormat="1">
      <c r="A360" s="321" t="s">
        <v>865</v>
      </c>
      <c r="B360" s="167" t="s">
        <v>1017</v>
      </c>
      <c r="C360" s="184" t="s">
        <v>1034</v>
      </c>
      <c r="D360" s="184" t="s">
        <v>1034</v>
      </c>
      <c r="E360" s="186">
        <v>0</v>
      </c>
      <c r="F360" s="184" t="s">
        <v>1034</v>
      </c>
      <c r="G360" s="184">
        <v>0</v>
      </c>
      <c r="H360" s="184">
        <v>0</v>
      </c>
      <c r="I360" s="186">
        <v>0</v>
      </c>
      <c r="J360" s="186">
        <v>0</v>
      </c>
      <c r="K360" s="186">
        <v>0</v>
      </c>
      <c r="L360" s="186">
        <v>0</v>
      </c>
      <c r="M360" s="186">
        <v>0</v>
      </c>
      <c r="N360" s="186">
        <v>0</v>
      </c>
      <c r="O360" s="186">
        <v>0</v>
      </c>
      <c r="P360" s="186">
        <v>0</v>
      </c>
      <c r="Q360" s="186">
        <v>0</v>
      </c>
      <c r="R360" s="186">
        <v>0</v>
      </c>
      <c r="S360" s="186">
        <v>0</v>
      </c>
      <c r="T360" s="186">
        <v>0</v>
      </c>
      <c r="U360" s="186">
        <v>0</v>
      </c>
      <c r="V360" s="186">
        <v>0</v>
      </c>
      <c r="W360" s="186">
        <v>0</v>
      </c>
      <c r="X360" s="186">
        <v>0</v>
      </c>
      <c r="Y360" s="186">
        <v>0</v>
      </c>
      <c r="Z360" s="186">
        <v>0</v>
      </c>
      <c r="AA360" s="186">
        <v>0</v>
      </c>
      <c r="AB360" s="186">
        <v>0</v>
      </c>
      <c r="AC360" s="186">
        <v>0</v>
      </c>
      <c r="AD360" s="186">
        <v>0</v>
      </c>
      <c r="AE360" s="186">
        <v>0</v>
      </c>
      <c r="AF360" s="186">
        <v>0</v>
      </c>
      <c r="AG360" s="186">
        <v>0</v>
      </c>
      <c r="AH360" s="186">
        <v>-7650042</v>
      </c>
      <c r="AI360" s="186">
        <v>-7650042</v>
      </c>
      <c r="AJ360" s="186">
        <v>0</v>
      </c>
      <c r="AK360" s="186">
        <v>0</v>
      </c>
      <c r="AL360" s="186">
        <v>0</v>
      </c>
      <c r="AM360" s="186">
        <v>0</v>
      </c>
      <c r="AN360" s="186">
        <v>0</v>
      </c>
      <c r="AO360" s="186">
        <v>0</v>
      </c>
      <c r="AP360" s="186">
        <v>0</v>
      </c>
      <c r="AQ360" s="186">
        <v>0</v>
      </c>
      <c r="AR360" s="186">
        <v>-5000000</v>
      </c>
      <c r="AS360" s="186">
        <v>0</v>
      </c>
      <c r="AT360" s="186">
        <v>0</v>
      </c>
      <c r="AX360" s="333"/>
      <c r="AY360" s="333"/>
      <c r="AZ360" s="333"/>
    </row>
    <row r="361" spans="1:52" s="140" customFormat="1">
      <c r="A361" s="321" t="s">
        <v>915</v>
      </c>
      <c r="B361" s="167" t="s">
        <v>1020</v>
      </c>
      <c r="C361" s="184" t="s">
        <v>1034</v>
      </c>
      <c r="D361" s="184" t="s">
        <v>1034</v>
      </c>
      <c r="E361" s="186">
        <v>8207908</v>
      </c>
      <c r="F361" s="184" t="s">
        <v>1034</v>
      </c>
      <c r="G361" s="184">
        <v>8207908</v>
      </c>
      <c r="H361" s="184">
        <v>8219945</v>
      </c>
      <c r="I361" s="186">
        <v>8219945</v>
      </c>
      <c r="J361" s="186">
        <v>8219945</v>
      </c>
      <c r="K361" s="186">
        <v>8219945</v>
      </c>
      <c r="L361" s="186">
        <v>8218463</v>
      </c>
      <c r="M361" s="186">
        <v>8218463</v>
      </c>
      <c r="N361" s="186">
        <v>8218463</v>
      </c>
      <c r="O361" s="186">
        <v>8218463</v>
      </c>
      <c r="P361" s="186">
        <v>8267719</v>
      </c>
      <c r="Q361" s="186">
        <v>8534543</v>
      </c>
      <c r="R361" s="186">
        <v>8267719</v>
      </c>
      <c r="S361" s="186">
        <v>8267719</v>
      </c>
      <c r="T361" s="186">
        <v>8267719</v>
      </c>
      <c r="U361" s="186">
        <v>9390487</v>
      </c>
      <c r="V361" s="186">
        <v>9390487</v>
      </c>
      <c r="W361" s="186">
        <v>9390487</v>
      </c>
      <c r="X361" s="186">
        <v>9535877</v>
      </c>
      <c r="Y361" s="186">
        <v>9634898</v>
      </c>
      <c r="Z361" s="186">
        <v>9621322</v>
      </c>
      <c r="AA361" s="186">
        <v>9634898</v>
      </c>
      <c r="AB361" s="186">
        <v>9634898</v>
      </c>
      <c r="AC361" s="186">
        <v>8413109</v>
      </c>
      <c r="AD361" s="186">
        <v>8413109</v>
      </c>
      <c r="AE361" s="186">
        <v>8413109</v>
      </c>
      <c r="AF361" s="186">
        <v>8413109</v>
      </c>
      <c r="AG361" s="186">
        <v>8413109</v>
      </c>
      <c r="AH361" s="186">
        <v>8413109</v>
      </c>
      <c r="AI361" s="186">
        <v>8657347</v>
      </c>
      <c r="AJ361" s="186">
        <v>9020812</v>
      </c>
      <c r="AK361" s="186">
        <v>9130633</v>
      </c>
      <c r="AL361" s="186">
        <v>9130633</v>
      </c>
      <c r="AM361" s="186">
        <v>111655888</v>
      </c>
      <c r="AN361" s="186">
        <v>111655888</v>
      </c>
      <c r="AO361" s="186">
        <v>111655888</v>
      </c>
      <c r="AP361" s="186">
        <v>111655888</v>
      </c>
      <c r="AQ361" s="186">
        <v>29518068</v>
      </c>
      <c r="AR361" s="186">
        <v>29518068</v>
      </c>
      <c r="AS361" s="186">
        <v>538834275</v>
      </c>
      <c r="AT361" s="186">
        <v>359614365</v>
      </c>
      <c r="AX361" s="333"/>
      <c r="AY361" s="333"/>
      <c r="AZ361" s="333"/>
    </row>
    <row r="362" spans="1:52" s="140" customFormat="1">
      <c r="A362" s="321" t="s">
        <v>920</v>
      </c>
      <c r="B362" s="325" t="s">
        <v>1035</v>
      </c>
      <c r="C362" s="184" t="s">
        <v>1034</v>
      </c>
      <c r="D362" s="184" t="s">
        <v>1034</v>
      </c>
      <c r="E362" s="186">
        <v>179787767</v>
      </c>
      <c r="F362" s="184" t="s">
        <v>1034</v>
      </c>
      <c r="G362" s="184">
        <v>197786942</v>
      </c>
      <c r="H362" s="184">
        <v>-17501215</v>
      </c>
      <c r="I362" s="186">
        <v>3956507</v>
      </c>
      <c r="J362" s="186">
        <v>-18794030</v>
      </c>
      <c r="K362" s="186">
        <v>11275106</v>
      </c>
      <c r="L362" s="186">
        <v>-5985804</v>
      </c>
      <c r="M362" s="186">
        <v>1142641</v>
      </c>
      <c r="N362" s="186">
        <v>-18095543</v>
      </c>
      <c r="O362" s="186">
        <v>-23814576</v>
      </c>
      <c r="P362" s="186">
        <v>-23772267</v>
      </c>
      <c r="Q362" s="186">
        <v>-32079222</v>
      </c>
      <c r="R362" s="186">
        <v>-31679274</v>
      </c>
      <c r="S362" s="186">
        <v>-33891639</v>
      </c>
      <c r="T362" s="186">
        <v>-34025146</v>
      </c>
      <c r="U362" s="186">
        <v>-20333013</v>
      </c>
      <c r="V362" s="186">
        <v>-28890644</v>
      </c>
      <c r="W362" s="186">
        <v>-18795721</v>
      </c>
      <c r="X362" s="186">
        <v>5496532</v>
      </c>
      <c r="Y362" s="186">
        <v>7883550</v>
      </c>
      <c r="Z362" s="186">
        <v>25805615</v>
      </c>
      <c r="AA362" s="186">
        <v>12481184</v>
      </c>
      <c r="AB362" s="186">
        <v>48567228</v>
      </c>
      <c r="AC362" s="186">
        <v>23105715</v>
      </c>
      <c r="AD362" s="186">
        <v>44632771</v>
      </c>
      <c r="AE362" s="186">
        <v>64453428</v>
      </c>
      <c r="AF362" s="186">
        <v>71266675</v>
      </c>
      <c r="AG362" s="186">
        <v>121482106</v>
      </c>
      <c r="AH362" s="186">
        <v>39695936</v>
      </c>
      <c r="AI362" s="186">
        <v>98845439</v>
      </c>
      <c r="AJ362" s="186">
        <v>213015743</v>
      </c>
      <c r="AK362" s="186">
        <v>210947008</v>
      </c>
      <c r="AL362" s="186">
        <v>326659328</v>
      </c>
      <c r="AM362" s="186">
        <v>190676322</v>
      </c>
      <c r="AN362" s="186">
        <v>211938119</v>
      </c>
      <c r="AO362" s="186">
        <v>324060590</v>
      </c>
      <c r="AP362" s="186">
        <v>369466329</v>
      </c>
      <c r="AQ362" s="186">
        <v>278887863</v>
      </c>
      <c r="AR362" s="186">
        <v>489047127</v>
      </c>
      <c r="AS362" s="186">
        <v>804841674</v>
      </c>
      <c r="AT362" s="186">
        <v>561494734</v>
      </c>
      <c r="AX362" s="333"/>
      <c r="AY362" s="333"/>
      <c r="AZ362" s="333"/>
    </row>
    <row r="363" spans="1:52" s="140" customFormat="1">
      <c r="A363" s="321" t="s">
        <v>929</v>
      </c>
      <c r="B363" s="167" t="s">
        <v>267</v>
      </c>
      <c r="C363" s="184" t="s">
        <v>1034</v>
      </c>
      <c r="D363" s="184" t="s">
        <v>1034</v>
      </c>
      <c r="E363" s="186">
        <v>829543</v>
      </c>
      <c r="F363" s="184" t="s">
        <v>1034</v>
      </c>
      <c r="G363" s="184">
        <v>6215747</v>
      </c>
      <c r="H363" s="184">
        <v>6189587</v>
      </c>
      <c r="I363" s="186">
        <v>12981911</v>
      </c>
      <c r="J363" s="186">
        <v>12629520</v>
      </c>
      <c r="K363" s="186">
        <v>12151717</v>
      </c>
      <c r="L363" s="186">
        <v>6602075</v>
      </c>
      <c r="M363" s="186">
        <v>20668479</v>
      </c>
      <c r="N363" s="186">
        <v>18829700</v>
      </c>
      <c r="O363" s="186">
        <v>18606670</v>
      </c>
      <c r="P363" s="186">
        <v>18091445</v>
      </c>
      <c r="Q363" s="186">
        <v>13735000</v>
      </c>
      <c r="R363" s="186">
        <v>13743766</v>
      </c>
      <c r="S363" s="186">
        <v>13764916</v>
      </c>
      <c r="T363" s="186">
        <v>13717380</v>
      </c>
      <c r="U363" s="186">
        <v>13895942</v>
      </c>
      <c r="V363" s="186">
        <v>5723946</v>
      </c>
      <c r="W363" s="186">
        <v>7921386</v>
      </c>
      <c r="X363" s="186">
        <v>7890628</v>
      </c>
      <c r="Y363" s="186">
        <v>3336238</v>
      </c>
      <c r="Z363" s="186">
        <v>3778628</v>
      </c>
      <c r="AA363" s="186">
        <v>3712583</v>
      </c>
      <c r="AB363" s="186">
        <v>3712322</v>
      </c>
      <c r="AC363" s="186">
        <v>4776030</v>
      </c>
      <c r="AD363" s="186">
        <v>4609651</v>
      </c>
      <c r="AE363" s="186">
        <v>13867134</v>
      </c>
      <c r="AF363" s="186">
        <v>13650344</v>
      </c>
      <c r="AG363" s="186">
        <v>13439929</v>
      </c>
      <c r="AH363" s="186">
        <v>3938438</v>
      </c>
      <c r="AI363" s="186">
        <v>3314996</v>
      </c>
      <c r="AJ363" s="186">
        <v>3043335</v>
      </c>
      <c r="AK363" s="186">
        <v>4943517</v>
      </c>
      <c r="AL363" s="186">
        <v>5022492</v>
      </c>
      <c r="AM363" s="186">
        <v>4332207</v>
      </c>
      <c r="AN363" s="186">
        <v>4176979</v>
      </c>
      <c r="AO363" s="186">
        <v>2930719</v>
      </c>
      <c r="AP363" s="186">
        <v>2792989</v>
      </c>
      <c r="AQ363" s="186">
        <v>-98304</v>
      </c>
      <c r="AR363" s="186">
        <v>48566120</v>
      </c>
      <c r="AS363" s="186">
        <v>42275567</v>
      </c>
      <c r="AT363" s="186">
        <v>38987078</v>
      </c>
      <c r="AX363" s="333"/>
      <c r="AY363" s="333"/>
      <c r="AZ363" s="333"/>
    </row>
    <row r="364" spans="1:52" s="140" customFormat="1">
      <c r="A364" s="321" t="s">
        <v>927</v>
      </c>
      <c r="B364" s="204" t="s">
        <v>268</v>
      </c>
      <c r="C364" s="184" t="s">
        <v>1034</v>
      </c>
      <c r="D364" s="184" t="s">
        <v>1034</v>
      </c>
      <c r="E364" s="186">
        <v>178445026</v>
      </c>
      <c r="F364" s="184" t="s">
        <v>1034</v>
      </c>
      <c r="G364" s="184">
        <v>191639813</v>
      </c>
      <c r="H364" s="184">
        <v>-23688617</v>
      </c>
      <c r="I364" s="184">
        <v>-7253163</v>
      </c>
      <c r="J364" s="184">
        <v>-29902975</v>
      </c>
      <c r="K364" s="184">
        <v>2291449</v>
      </c>
      <c r="L364" s="184">
        <v>-9323012</v>
      </c>
      <c r="M364" s="184">
        <v>-15154178</v>
      </c>
      <c r="N364" s="184">
        <v>-32720140</v>
      </c>
      <c r="O364" s="184">
        <v>-36662153</v>
      </c>
      <c r="P364" s="184">
        <v>-35894731</v>
      </c>
      <c r="Q364" s="184">
        <v>-39487855</v>
      </c>
      <c r="R364" s="184">
        <v>-38939089</v>
      </c>
      <c r="S364" s="184">
        <v>-40653345</v>
      </c>
      <c r="T364" s="184">
        <v>-39598260</v>
      </c>
      <c r="U364" s="184">
        <v>-22487581</v>
      </c>
      <c r="V364" s="184">
        <v>-23573020</v>
      </c>
      <c r="W364" s="184">
        <v>-14165908</v>
      </c>
      <c r="X364" s="184">
        <v>10174813</v>
      </c>
      <c r="Y364" s="184">
        <v>14716487</v>
      </c>
      <c r="Z364" s="184">
        <v>32160800</v>
      </c>
      <c r="AA364" s="184">
        <v>18584427</v>
      </c>
      <c r="AB364" s="184">
        <v>53443069</v>
      </c>
      <c r="AC364" s="184">
        <v>26052349</v>
      </c>
      <c r="AD364" s="184">
        <v>50905202</v>
      </c>
      <c r="AE364" s="184">
        <v>61591667</v>
      </c>
      <c r="AF364" s="184">
        <v>69463405</v>
      </c>
      <c r="AG364" s="184">
        <v>118262539</v>
      </c>
      <c r="AH364" s="184">
        <v>45731987</v>
      </c>
      <c r="AI364" s="184">
        <v>110547203</v>
      </c>
      <c r="AJ364" s="184">
        <v>202357045</v>
      </c>
      <c r="AK364" s="184">
        <v>198802329</v>
      </c>
      <c r="AL364" s="184">
        <v>314405588</v>
      </c>
      <c r="AM364" s="184">
        <v>180945734</v>
      </c>
      <c r="AN364" s="184">
        <v>200902432</v>
      </c>
      <c r="AO364" s="184">
        <v>317180941</v>
      </c>
      <c r="AP364" s="184">
        <v>363434314</v>
      </c>
      <c r="AQ364" s="184">
        <v>263284858</v>
      </c>
      <c r="AR364" s="184">
        <v>427031840</v>
      </c>
      <c r="AS364" s="184">
        <v>802742594</v>
      </c>
      <c r="AT364" s="184">
        <v>571267124</v>
      </c>
      <c r="AX364" s="333"/>
      <c r="AY364" s="333"/>
      <c r="AZ364" s="333"/>
    </row>
    <row r="365" spans="1:52" s="140" customFormat="1">
      <c r="A365" s="321" t="s">
        <v>928</v>
      </c>
      <c r="B365" s="204" t="s">
        <v>1038</v>
      </c>
      <c r="C365" s="184" t="s">
        <v>1034</v>
      </c>
      <c r="D365" s="184" t="s">
        <v>1034</v>
      </c>
      <c r="E365" s="186">
        <v>513198</v>
      </c>
      <c r="F365" s="184" t="s">
        <v>1034</v>
      </c>
      <c r="G365" s="184">
        <v>-68618</v>
      </c>
      <c r="H365" s="184">
        <v>-2185</v>
      </c>
      <c r="I365" s="184">
        <v>-1772241</v>
      </c>
      <c r="J365" s="184">
        <v>-1520575</v>
      </c>
      <c r="K365" s="184">
        <v>-3168060</v>
      </c>
      <c r="L365" s="184">
        <v>-3264867</v>
      </c>
      <c r="M365" s="184">
        <v>-4371660</v>
      </c>
      <c r="N365" s="184">
        <v>-4205103</v>
      </c>
      <c r="O365" s="184">
        <v>-5759093</v>
      </c>
      <c r="P365" s="184">
        <v>-5968981</v>
      </c>
      <c r="Q365" s="184">
        <v>-6326367</v>
      </c>
      <c r="R365" s="184">
        <v>-6483951</v>
      </c>
      <c r="S365" s="184">
        <v>-7003210</v>
      </c>
      <c r="T365" s="184">
        <v>-8144266</v>
      </c>
      <c r="U365" s="184">
        <v>-11741374</v>
      </c>
      <c r="V365" s="184">
        <v>-11041570</v>
      </c>
      <c r="W365" s="184">
        <v>-12551199</v>
      </c>
      <c r="X365" s="184">
        <v>-12568909</v>
      </c>
      <c r="Y365" s="184">
        <v>-10169175</v>
      </c>
      <c r="Z365" s="184">
        <v>-10133813</v>
      </c>
      <c r="AA365" s="184">
        <v>-9815826</v>
      </c>
      <c r="AB365" s="184">
        <v>-8588163</v>
      </c>
      <c r="AC365" s="184">
        <v>-7722664</v>
      </c>
      <c r="AD365" s="184">
        <v>-10882082</v>
      </c>
      <c r="AE365" s="184">
        <v>-11005373</v>
      </c>
      <c r="AF365" s="184">
        <v>-11847074</v>
      </c>
      <c r="AG365" s="184">
        <v>-10220362</v>
      </c>
      <c r="AH365" s="184">
        <v>-9974489</v>
      </c>
      <c r="AI365" s="184">
        <v>-15016760</v>
      </c>
      <c r="AJ365" s="184">
        <v>7615363</v>
      </c>
      <c r="AK365" s="184">
        <v>7201162</v>
      </c>
      <c r="AL365" s="184">
        <v>7231248</v>
      </c>
      <c r="AM365" s="184">
        <v>5398381</v>
      </c>
      <c r="AN365" s="184">
        <v>6858708</v>
      </c>
      <c r="AO365" s="184">
        <v>3948930</v>
      </c>
      <c r="AP365" s="184">
        <v>3239026</v>
      </c>
      <c r="AQ365" s="184">
        <v>15701309</v>
      </c>
      <c r="AR365" s="184">
        <v>13449167</v>
      </c>
      <c r="AS365" s="184">
        <v>-40176487</v>
      </c>
      <c r="AT365" s="184">
        <v>-48759468</v>
      </c>
      <c r="AX365" s="333"/>
      <c r="AY365" s="333"/>
      <c r="AZ365" s="333"/>
    </row>
    <row r="366" spans="1:52" s="140" customFormat="1">
      <c r="A366" s="321" t="s">
        <v>867</v>
      </c>
      <c r="B366" s="167" t="s">
        <v>1036</v>
      </c>
      <c r="C366" s="184" t="s">
        <v>1034</v>
      </c>
      <c r="D366" s="184" t="s">
        <v>1034</v>
      </c>
      <c r="E366" s="186">
        <v>118446087</v>
      </c>
      <c r="F366" s="184" t="s">
        <v>1034</v>
      </c>
      <c r="G366" s="184">
        <v>108566974</v>
      </c>
      <c r="H366" s="184">
        <v>88341812</v>
      </c>
      <c r="I366" s="186">
        <v>99938600</v>
      </c>
      <c r="J366" s="186">
        <v>112144515</v>
      </c>
      <c r="K366" s="186">
        <v>121572963</v>
      </c>
      <c r="L366" s="186">
        <v>104063797</v>
      </c>
      <c r="M366" s="186">
        <v>106298786</v>
      </c>
      <c r="N366" s="186">
        <v>74964019</v>
      </c>
      <c r="O366" s="186">
        <v>85415355</v>
      </c>
      <c r="P366" s="186">
        <v>94531269</v>
      </c>
      <c r="Q366" s="186">
        <v>114014932</v>
      </c>
      <c r="R366" s="186">
        <v>112353752</v>
      </c>
      <c r="S366" s="186">
        <v>127430416</v>
      </c>
      <c r="T366" s="186">
        <v>132320559</v>
      </c>
      <c r="U366" s="186">
        <v>138820542</v>
      </c>
      <c r="V366" s="186">
        <v>138190384</v>
      </c>
      <c r="W366" s="186">
        <v>136372920</v>
      </c>
      <c r="X366" s="186">
        <v>127051145</v>
      </c>
      <c r="Y366" s="186">
        <v>171178648</v>
      </c>
      <c r="Z366" s="186">
        <v>199935090</v>
      </c>
      <c r="AA366" s="186">
        <v>195266529</v>
      </c>
      <c r="AB366" s="186">
        <v>183813797</v>
      </c>
      <c r="AC366" s="186">
        <v>284166114</v>
      </c>
      <c r="AD366" s="186">
        <v>271034417</v>
      </c>
      <c r="AE366" s="186">
        <v>313835345</v>
      </c>
      <c r="AF366" s="186">
        <v>304171704</v>
      </c>
      <c r="AG366" s="186">
        <v>316306948</v>
      </c>
      <c r="AH366" s="186">
        <v>291167688</v>
      </c>
      <c r="AI366" s="186">
        <v>213978488</v>
      </c>
      <c r="AJ366" s="186">
        <v>240157686</v>
      </c>
      <c r="AK366" s="186">
        <v>276029589</v>
      </c>
      <c r="AL366" s="186">
        <v>254202480</v>
      </c>
      <c r="AM366" s="186">
        <v>267425048</v>
      </c>
      <c r="AN366" s="186">
        <v>285141268</v>
      </c>
      <c r="AO366" s="186">
        <v>318182934</v>
      </c>
      <c r="AP366" s="186">
        <v>406846995</v>
      </c>
      <c r="AQ366" s="186">
        <v>446177476</v>
      </c>
      <c r="AR366" s="186">
        <v>327116179</v>
      </c>
      <c r="AS366" s="186">
        <v>382464678</v>
      </c>
      <c r="AT366" s="186">
        <v>350098737</v>
      </c>
      <c r="AX366" s="333"/>
      <c r="AY366" s="333"/>
      <c r="AZ366" s="333"/>
    </row>
    <row r="367" spans="1:52" s="140" customFormat="1">
      <c r="A367" s="321" t="s">
        <v>916</v>
      </c>
      <c r="B367" s="204" t="s">
        <v>1037</v>
      </c>
      <c r="C367" s="184" t="s">
        <v>1034</v>
      </c>
      <c r="D367" s="184" t="s">
        <v>1034</v>
      </c>
      <c r="E367" s="186">
        <v>-149660</v>
      </c>
      <c r="F367" s="184" t="s">
        <v>1034</v>
      </c>
      <c r="G367" s="184">
        <v>-147733</v>
      </c>
      <c r="H367" s="184">
        <v>-146021</v>
      </c>
      <c r="I367" s="184">
        <v>-148950</v>
      </c>
      <c r="J367" s="184">
        <v>-143787</v>
      </c>
      <c r="K367" s="184">
        <v>-144790</v>
      </c>
      <c r="L367" s="184">
        <v>-142469</v>
      </c>
      <c r="M367" s="184">
        <v>-142459</v>
      </c>
      <c r="N367" s="184">
        <v>-137727</v>
      </c>
      <c r="O367" s="184">
        <v>0</v>
      </c>
      <c r="P367" s="184">
        <v>0</v>
      </c>
      <c r="Q367" s="184">
        <v>15787</v>
      </c>
      <c r="R367" s="184">
        <v>0</v>
      </c>
      <c r="S367" s="184">
        <v>0</v>
      </c>
      <c r="T367" s="184">
        <v>0</v>
      </c>
      <c r="U367" s="184">
        <v>0</v>
      </c>
      <c r="V367" s="184">
        <v>0</v>
      </c>
      <c r="W367" s="184">
        <v>0</v>
      </c>
      <c r="X367" s="184">
        <v>0</v>
      </c>
      <c r="Y367" s="184">
        <v>0</v>
      </c>
      <c r="Z367" s="184">
        <v>0</v>
      </c>
      <c r="AA367" s="184">
        <v>0</v>
      </c>
      <c r="AB367" s="184">
        <v>0</v>
      </c>
      <c r="AC367" s="184">
        <v>0</v>
      </c>
      <c r="AD367" s="184">
        <v>0</v>
      </c>
      <c r="AE367" s="184">
        <v>0</v>
      </c>
      <c r="AF367" s="184">
        <v>0</v>
      </c>
      <c r="AG367" s="184">
        <v>0</v>
      </c>
      <c r="AH367" s="184">
        <v>0</v>
      </c>
      <c r="AI367" s="184">
        <v>0</v>
      </c>
      <c r="AJ367" s="184">
        <v>0</v>
      </c>
      <c r="AK367" s="184">
        <v>0</v>
      </c>
      <c r="AL367" s="184">
        <v>0</v>
      </c>
      <c r="AM367" s="184">
        <v>0</v>
      </c>
      <c r="AN367" s="184">
        <v>0</v>
      </c>
      <c r="AO367" s="184">
        <v>0</v>
      </c>
      <c r="AP367" s="184">
        <v>0</v>
      </c>
      <c r="AQ367" s="184">
        <v>0</v>
      </c>
      <c r="AR367" s="184">
        <v>0</v>
      </c>
      <c r="AS367" s="184">
        <v>0</v>
      </c>
      <c r="AT367" s="184">
        <v>0</v>
      </c>
      <c r="AX367" s="333"/>
      <c r="AY367" s="333"/>
      <c r="AZ367" s="333"/>
    </row>
    <row r="368" spans="1:52" s="140" customFormat="1">
      <c r="A368" s="321" t="s">
        <v>917</v>
      </c>
      <c r="B368" s="204" t="s">
        <v>1039</v>
      </c>
      <c r="C368" s="184" t="s">
        <v>1034</v>
      </c>
      <c r="D368" s="184" t="s">
        <v>1034</v>
      </c>
      <c r="E368" s="186">
        <v>0</v>
      </c>
      <c r="F368" s="184" t="s">
        <v>1034</v>
      </c>
      <c r="G368" s="184">
        <v>0</v>
      </c>
      <c r="H368" s="184">
        <v>0</v>
      </c>
      <c r="I368" s="184">
        <v>0</v>
      </c>
      <c r="J368" s="184">
        <v>0</v>
      </c>
      <c r="K368" s="184">
        <v>0</v>
      </c>
      <c r="L368" s="184">
        <v>0</v>
      </c>
      <c r="M368" s="184">
        <v>0</v>
      </c>
      <c r="N368" s="184">
        <v>12219</v>
      </c>
      <c r="O368" s="184">
        <v>0</v>
      </c>
      <c r="P368" s="184">
        <v>0</v>
      </c>
      <c r="Q368" s="184">
        <v>0</v>
      </c>
      <c r="R368" s="184">
        <v>0</v>
      </c>
      <c r="S368" s="184">
        <v>0</v>
      </c>
      <c r="T368" s="184">
        <v>0</v>
      </c>
      <c r="U368" s="184">
        <v>0</v>
      </c>
      <c r="V368" s="184">
        <v>0</v>
      </c>
      <c r="W368" s="184">
        <v>0</v>
      </c>
      <c r="X368" s="184">
        <v>0</v>
      </c>
      <c r="Y368" s="184">
        <v>0</v>
      </c>
      <c r="Z368" s="184">
        <v>0</v>
      </c>
      <c r="AA368" s="184">
        <v>0</v>
      </c>
      <c r="AB368" s="184">
        <v>0</v>
      </c>
      <c r="AC368" s="184">
        <v>0</v>
      </c>
      <c r="AD368" s="184">
        <v>0</v>
      </c>
      <c r="AE368" s="184">
        <v>0</v>
      </c>
      <c r="AF368" s="184">
        <v>0</v>
      </c>
      <c r="AG368" s="184">
        <v>0</v>
      </c>
      <c r="AH368" s="184">
        <v>0</v>
      </c>
      <c r="AI368" s="184">
        <v>0</v>
      </c>
      <c r="AJ368" s="184">
        <v>0</v>
      </c>
      <c r="AK368" s="184">
        <v>0</v>
      </c>
      <c r="AL368" s="184">
        <v>0</v>
      </c>
      <c r="AM368" s="184">
        <v>0</v>
      </c>
      <c r="AN368" s="184">
        <v>0</v>
      </c>
      <c r="AO368" s="184">
        <v>0</v>
      </c>
      <c r="AP368" s="184">
        <v>0</v>
      </c>
      <c r="AQ368" s="184">
        <v>0</v>
      </c>
      <c r="AR368" s="184">
        <v>0</v>
      </c>
      <c r="AS368" s="184">
        <v>0</v>
      </c>
      <c r="AT368" s="184">
        <v>0</v>
      </c>
      <c r="AX368" s="333"/>
      <c r="AY368" s="333"/>
      <c r="AZ368" s="333"/>
    </row>
    <row r="369" spans="1:52" s="140" customFormat="1">
      <c r="A369" s="321" t="s">
        <v>918</v>
      </c>
      <c r="B369" s="204" t="s">
        <v>1040</v>
      </c>
      <c r="C369" s="184" t="s">
        <v>1034</v>
      </c>
      <c r="D369" s="184" t="s">
        <v>1034</v>
      </c>
      <c r="E369" s="186">
        <v>113857879</v>
      </c>
      <c r="F369" s="184" t="s">
        <v>1034</v>
      </c>
      <c r="G369" s="184">
        <v>109228032</v>
      </c>
      <c r="H369" s="184">
        <v>89274447</v>
      </c>
      <c r="I369" s="184">
        <v>104346778</v>
      </c>
      <c r="J369" s="184">
        <v>113279375</v>
      </c>
      <c r="K369" s="184">
        <v>122149882</v>
      </c>
      <c r="L369" s="184">
        <v>104789351</v>
      </c>
      <c r="M369" s="184">
        <v>116747575</v>
      </c>
      <c r="N369" s="184">
        <v>82314329</v>
      </c>
      <c r="O369" s="184">
        <v>85865313</v>
      </c>
      <c r="P369" s="184">
        <v>91480625</v>
      </c>
      <c r="Q369" s="184">
        <v>114877659</v>
      </c>
      <c r="R369" s="184">
        <v>113225926</v>
      </c>
      <c r="S369" s="184">
        <v>128002024</v>
      </c>
      <c r="T369" s="184">
        <v>133142199</v>
      </c>
      <c r="U369" s="184">
        <v>136091770</v>
      </c>
      <c r="V369" s="184">
        <v>135218352</v>
      </c>
      <c r="W369" s="184">
        <v>134622652</v>
      </c>
      <c r="X369" s="184">
        <v>126509718</v>
      </c>
      <c r="Y369" s="184">
        <v>169013340</v>
      </c>
      <c r="Z369" s="184">
        <v>196542500</v>
      </c>
      <c r="AA369" s="184">
        <v>187204498</v>
      </c>
      <c r="AB369" s="184">
        <v>174519698</v>
      </c>
      <c r="AC369" s="184">
        <v>279737638</v>
      </c>
      <c r="AD369" s="184">
        <v>266525551</v>
      </c>
      <c r="AE369" s="184">
        <v>293047881</v>
      </c>
      <c r="AF369" s="184">
        <v>293309188</v>
      </c>
      <c r="AG369" s="184">
        <v>311865161</v>
      </c>
      <c r="AH369" s="184">
        <v>287831269</v>
      </c>
      <c r="AI369" s="184">
        <v>210589175</v>
      </c>
      <c r="AJ369" s="184">
        <v>236969721</v>
      </c>
      <c r="AK369" s="184">
        <v>271027651</v>
      </c>
      <c r="AL369" s="184">
        <v>249119817</v>
      </c>
      <c r="AM369" s="184">
        <v>265388454</v>
      </c>
      <c r="AN369" s="184">
        <v>283255160</v>
      </c>
      <c r="AO369" s="184">
        <v>316117703</v>
      </c>
      <c r="AP369" s="184">
        <v>405416974</v>
      </c>
      <c r="AQ369" s="184">
        <v>444552175</v>
      </c>
      <c r="AR369" s="184">
        <v>326424523</v>
      </c>
      <c r="AS369" s="184">
        <v>391491631</v>
      </c>
      <c r="AT369" s="184">
        <v>362379449</v>
      </c>
      <c r="AX369" s="333"/>
      <c r="AY369" s="333"/>
      <c r="AZ369" s="333"/>
    </row>
    <row r="370" spans="1:52" s="140" customFormat="1">
      <c r="A370" s="321" t="s">
        <v>919</v>
      </c>
      <c r="B370" s="204" t="s">
        <v>1041</v>
      </c>
      <c r="C370" s="184" t="s">
        <v>1034</v>
      </c>
      <c r="D370" s="184" t="s">
        <v>1034</v>
      </c>
      <c r="E370" s="186">
        <v>4737868</v>
      </c>
      <c r="F370" s="184" t="s">
        <v>1034</v>
      </c>
      <c r="G370" s="184">
        <v>-513325</v>
      </c>
      <c r="H370" s="184">
        <v>-786614</v>
      </c>
      <c r="I370" s="184">
        <v>-4259228</v>
      </c>
      <c r="J370" s="184">
        <v>-991073</v>
      </c>
      <c r="K370" s="184">
        <v>-432129</v>
      </c>
      <c r="L370" s="184">
        <v>-583085</v>
      </c>
      <c r="M370" s="184">
        <v>-10306330</v>
      </c>
      <c r="N370" s="184">
        <v>-7224802</v>
      </c>
      <c r="O370" s="184">
        <v>-449958</v>
      </c>
      <c r="P370" s="184">
        <v>3050644</v>
      </c>
      <c r="Q370" s="184">
        <v>-878514</v>
      </c>
      <c r="R370" s="184">
        <v>-872174</v>
      </c>
      <c r="S370" s="184">
        <v>-571608</v>
      </c>
      <c r="T370" s="184">
        <v>-821640</v>
      </c>
      <c r="U370" s="184">
        <v>2728772</v>
      </c>
      <c r="V370" s="184">
        <v>2972032</v>
      </c>
      <c r="W370" s="184">
        <v>1750268</v>
      </c>
      <c r="X370" s="184">
        <v>541427</v>
      </c>
      <c r="Y370" s="184">
        <v>2165308</v>
      </c>
      <c r="Z370" s="184">
        <v>3392590</v>
      </c>
      <c r="AA370" s="184">
        <v>8062031</v>
      </c>
      <c r="AB370" s="184">
        <v>9294099</v>
      </c>
      <c r="AC370" s="184">
        <v>4428476</v>
      </c>
      <c r="AD370" s="184">
        <v>4508866</v>
      </c>
      <c r="AE370" s="184">
        <v>20787464</v>
      </c>
      <c r="AF370" s="184">
        <v>10862516</v>
      </c>
      <c r="AG370" s="184">
        <v>4441787</v>
      </c>
      <c r="AH370" s="184">
        <v>3336419</v>
      </c>
      <c r="AI370" s="184">
        <v>3389313</v>
      </c>
      <c r="AJ370" s="184">
        <v>3187965</v>
      </c>
      <c r="AK370" s="184">
        <v>5001938</v>
      </c>
      <c r="AL370" s="184">
        <v>5082663</v>
      </c>
      <c r="AM370" s="184">
        <v>2036594</v>
      </c>
      <c r="AN370" s="184">
        <v>1886108</v>
      </c>
      <c r="AO370" s="184">
        <v>2065231</v>
      </c>
      <c r="AP370" s="184">
        <v>1430021</v>
      </c>
      <c r="AQ370" s="184">
        <v>1625301</v>
      </c>
      <c r="AR370" s="184">
        <v>691656</v>
      </c>
      <c r="AS370" s="184">
        <v>-9026953</v>
      </c>
      <c r="AT370" s="184">
        <v>-12280712</v>
      </c>
      <c r="AX370" s="333"/>
      <c r="AY370" s="333"/>
      <c r="AZ370" s="333"/>
    </row>
    <row r="371" spans="1:52" s="140" customFormat="1">
      <c r="A371" s="321" t="s">
        <v>325</v>
      </c>
      <c r="B371" s="204" t="s">
        <v>395</v>
      </c>
      <c r="C371" s="184" t="s">
        <v>1034</v>
      </c>
      <c r="D371" s="184" t="s">
        <v>1034</v>
      </c>
      <c r="E371" s="184">
        <v>271966505</v>
      </c>
      <c r="F371" s="184" t="s">
        <v>1034</v>
      </c>
      <c r="G371" s="184">
        <v>295398567</v>
      </c>
      <c r="H371" s="184">
        <v>292005829</v>
      </c>
      <c r="I371" s="184">
        <v>289836200</v>
      </c>
      <c r="J371" s="184">
        <v>469506665</v>
      </c>
      <c r="K371" s="184">
        <v>472953086</v>
      </c>
      <c r="L371" s="184">
        <v>467397615</v>
      </c>
      <c r="M371" s="184">
        <v>470405172</v>
      </c>
      <c r="N371" s="184">
        <v>501984149</v>
      </c>
      <c r="O371" s="184">
        <v>516490684</v>
      </c>
      <c r="P371" s="184">
        <v>502909512</v>
      </c>
      <c r="Q371" s="184">
        <v>535296534</v>
      </c>
      <c r="R371" s="184">
        <v>551716332</v>
      </c>
      <c r="S371" s="184">
        <v>569115331</v>
      </c>
      <c r="T371" s="184">
        <v>569151330</v>
      </c>
      <c r="U371" s="184">
        <v>569036523</v>
      </c>
      <c r="V371" s="184">
        <v>576800144</v>
      </c>
      <c r="W371" s="184">
        <v>580622309</v>
      </c>
      <c r="X371" s="184">
        <v>582918569</v>
      </c>
      <c r="Y371" s="184">
        <v>550610999</v>
      </c>
      <c r="Z371" s="184">
        <v>597597250</v>
      </c>
      <c r="AA371" s="184">
        <v>612592773</v>
      </c>
      <c r="AB371" s="184">
        <v>612606107</v>
      </c>
      <c r="AC371" s="184">
        <v>612868339</v>
      </c>
      <c r="AD371" s="184">
        <v>626571584</v>
      </c>
      <c r="AE371" s="184">
        <v>650374277</v>
      </c>
      <c r="AF371" s="184">
        <v>648817717</v>
      </c>
      <c r="AG371" s="184">
        <v>655190681</v>
      </c>
      <c r="AH371" s="184">
        <v>786644786</v>
      </c>
      <c r="AI371" s="184">
        <v>801001350</v>
      </c>
      <c r="AJ371" s="184">
        <v>802424280</v>
      </c>
      <c r="AK371" s="184">
        <v>809895783</v>
      </c>
      <c r="AL371" s="184">
        <v>1092004074</v>
      </c>
      <c r="AM371" s="184">
        <v>1206853289</v>
      </c>
      <c r="AN371" s="184">
        <v>1207644130</v>
      </c>
      <c r="AO371" s="184">
        <v>1213722167</v>
      </c>
      <c r="AP371" s="184">
        <v>1508771588</v>
      </c>
      <c r="AQ371" s="184">
        <v>1636789384</v>
      </c>
      <c r="AR371" s="184">
        <v>2018082521</v>
      </c>
      <c r="AS371" s="184">
        <v>1593909028</v>
      </c>
      <c r="AT371" s="184">
        <v>1945031268</v>
      </c>
      <c r="AX371" s="333"/>
      <c r="AY371" s="333"/>
      <c r="AZ371" s="333"/>
    </row>
    <row r="372" spans="1:52" s="140" customFormat="1">
      <c r="A372" s="192" t="s">
        <v>779</v>
      </c>
      <c r="B372" s="167" t="s">
        <v>780</v>
      </c>
      <c r="C372" s="184" t="s">
        <v>1034</v>
      </c>
      <c r="D372" s="184" t="s">
        <v>1034</v>
      </c>
      <c r="E372" s="184">
        <v>204092708</v>
      </c>
      <c r="F372" s="184" t="s">
        <v>1034</v>
      </c>
      <c r="G372" s="184">
        <v>243120835</v>
      </c>
      <c r="H372" s="184">
        <v>239989637</v>
      </c>
      <c r="I372" s="186">
        <v>240943710</v>
      </c>
      <c r="J372" s="186">
        <v>416409293</v>
      </c>
      <c r="K372" s="186">
        <v>422985922</v>
      </c>
      <c r="L372" s="186">
        <v>417873189</v>
      </c>
      <c r="M372" s="186">
        <v>420976337</v>
      </c>
      <c r="N372" s="186">
        <v>444307044</v>
      </c>
      <c r="O372" s="186">
        <v>463420672</v>
      </c>
      <c r="P372" s="186">
        <v>443871229</v>
      </c>
      <c r="Q372" s="186">
        <v>476731129</v>
      </c>
      <c r="R372" s="186">
        <v>463400927</v>
      </c>
      <c r="S372" s="186">
        <v>471221619</v>
      </c>
      <c r="T372" s="186">
        <v>471257619</v>
      </c>
      <c r="U372" s="186">
        <v>469660850</v>
      </c>
      <c r="V372" s="186">
        <v>477586032</v>
      </c>
      <c r="W372" s="186">
        <v>476703183</v>
      </c>
      <c r="X372" s="186">
        <v>478973592</v>
      </c>
      <c r="Y372" s="186">
        <v>476507795</v>
      </c>
      <c r="Z372" s="186">
        <v>525876141</v>
      </c>
      <c r="AA372" s="186">
        <v>533652801</v>
      </c>
      <c r="AB372" s="186">
        <v>533666135</v>
      </c>
      <c r="AC372" s="186">
        <v>533928367</v>
      </c>
      <c r="AD372" s="186">
        <v>543983262</v>
      </c>
      <c r="AE372" s="186">
        <v>571039955</v>
      </c>
      <c r="AF372" s="186">
        <v>570139551</v>
      </c>
      <c r="AG372" s="186">
        <v>568808705</v>
      </c>
      <c r="AH372" s="186">
        <v>615892853</v>
      </c>
      <c r="AI372" s="186">
        <v>630925803</v>
      </c>
      <c r="AJ372" s="186">
        <v>632211273</v>
      </c>
      <c r="AK372" s="186">
        <v>638340568</v>
      </c>
      <c r="AL372" s="186">
        <v>784622549</v>
      </c>
      <c r="AM372" s="186">
        <v>907889531</v>
      </c>
      <c r="AN372" s="186">
        <v>907986870</v>
      </c>
      <c r="AO372" s="186">
        <v>920079981</v>
      </c>
      <c r="AP372" s="186">
        <v>1091878386</v>
      </c>
      <c r="AQ372" s="186">
        <v>1207715699</v>
      </c>
      <c r="AR372" s="186">
        <v>1160991379</v>
      </c>
      <c r="AS372" s="186">
        <v>1121660186</v>
      </c>
      <c r="AT372" s="186">
        <v>1360463659</v>
      </c>
      <c r="AX372" s="333"/>
      <c r="AY372" s="333"/>
      <c r="AZ372" s="333"/>
    </row>
    <row r="373" spans="1:52" s="140" customFormat="1">
      <c r="A373" s="205" t="s">
        <v>781</v>
      </c>
      <c r="B373" s="188" t="s">
        <v>782</v>
      </c>
      <c r="C373" s="184" t="s">
        <v>1034</v>
      </c>
      <c r="D373" s="184" t="s">
        <v>1034</v>
      </c>
      <c r="E373" s="186">
        <v>70373</v>
      </c>
      <c r="F373" s="184" t="s">
        <v>1034</v>
      </c>
      <c r="G373" s="184">
        <v>70373</v>
      </c>
      <c r="H373" s="184">
        <v>70373</v>
      </c>
      <c r="I373" s="186">
        <v>70373</v>
      </c>
      <c r="J373" s="186">
        <v>70373</v>
      </c>
      <c r="K373" s="186">
        <v>73297</v>
      </c>
      <c r="L373" s="186">
        <v>73297</v>
      </c>
      <c r="M373" s="186">
        <v>70373</v>
      </c>
      <c r="N373" s="186">
        <v>70373</v>
      </c>
      <c r="O373" s="186">
        <v>70373</v>
      </c>
      <c r="P373" s="186">
        <v>19511</v>
      </c>
      <c r="Q373" s="186">
        <v>19511</v>
      </c>
      <c r="R373" s="186">
        <v>19511</v>
      </c>
      <c r="S373" s="186">
        <v>19511</v>
      </c>
      <c r="T373" s="186">
        <v>19511</v>
      </c>
      <c r="U373" s="186">
        <v>1501473</v>
      </c>
      <c r="V373" s="186">
        <v>19511</v>
      </c>
      <c r="W373" s="186">
        <v>0</v>
      </c>
      <c r="X373" s="186">
        <v>0</v>
      </c>
      <c r="Y373" s="186">
        <v>0</v>
      </c>
      <c r="Z373" s="186">
        <v>19000</v>
      </c>
      <c r="AA373" s="186">
        <v>19000</v>
      </c>
      <c r="AB373" s="186">
        <v>19000</v>
      </c>
      <c r="AC373" s="186">
        <v>19000</v>
      </c>
      <c r="AD373" s="186">
        <v>19000</v>
      </c>
      <c r="AE373" s="186">
        <v>19000</v>
      </c>
      <c r="AF373" s="186">
        <v>19000</v>
      </c>
      <c r="AG373" s="186">
        <v>19000</v>
      </c>
      <c r="AH373" s="186">
        <v>19000</v>
      </c>
      <c r="AI373" s="186">
        <v>19000</v>
      </c>
      <c r="AJ373" s="186">
        <v>19000</v>
      </c>
      <c r="AK373" s="186">
        <v>19000</v>
      </c>
      <c r="AL373" s="186">
        <v>20000</v>
      </c>
      <c r="AM373" s="186">
        <v>19000</v>
      </c>
      <c r="AN373" s="186">
        <v>19000</v>
      </c>
      <c r="AO373" s="186">
        <v>19000</v>
      </c>
      <c r="AP373" s="186">
        <v>19000</v>
      </c>
      <c r="AQ373" s="186">
        <v>19000</v>
      </c>
      <c r="AR373" s="186">
        <v>19000</v>
      </c>
      <c r="AS373" s="186">
        <v>19000</v>
      </c>
      <c r="AT373" s="186">
        <v>70000</v>
      </c>
      <c r="AX373" s="333"/>
      <c r="AY373" s="333"/>
      <c r="AZ373" s="333"/>
    </row>
    <row r="374" spans="1:52" s="140" customFormat="1">
      <c r="A374" s="205" t="s">
        <v>783</v>
      </c>
      <c r="B374" s="188" t="s">
        <v>784</v>
      </c>
      <c r="C374" s="184" t="s">
        <v>1034</v>
      </c>
      <c r="D374" s="184" t="s">
        <v>1034</v>
      </c>
      <c r="E374" s="186">
        <v>65352680</v>
      </c>
      <c r="F374" s="184" t="s">
        <v>1034</v>
      </c>
      <c r="G374" s="184">
        <v>49606439</v>
      </c>
      <c r="H374" s="184">
        <v>49636899</v>
      </c>
      <c r="I374" s="186">
        <v>46513197</v>
      </c>
      <c r="J374" s="186">
        <v>50718883</v>
      </c>
      <c r="K374" s="186">
        <v>47585751</v>
      </c>
      <c r="L374" s="186">
        <v>47143013</v>
      </c>
      <c r="M374" s="186">
        <v>47050346</v>
      </c>
      <c r="N374" s="186">
        <v>55298616</v>
      </c>
      <c r="O374" s="186">
        <v>50691523</v>
      </c>
      <c r="P374" s="186">
        <v>56710656</v>
      </c>
      <c r="Q374" s="186">
        <v>56237778</v>
      </c>
      <c r="R374" s="186">
        <v>85987778</v>
      </c>
      <c r="S374" s="186">
        <v>95566085</v>
      </c>
      <c r="T374" s="186">
        <v>95566084</v>
      </c>
      <c r="U374" s="186">
        <v>95566084</v>
      </c>
      <c r="V374" s="186">
        <v>96886485</v>
      </c>
      <c r="W374" s="186">
        <v>99563983</v>
      </c>
      <c r="X374" s="186">
        <v>99589833</v>
      </c>
      <c r="Y374" s="186">
        <v>69748060</v>
      </c>
      <c r="Z374" s="186">
        <v>65548028</v>
      </c>
      <c r="AA374" s="186">
        <v>73653287</v>
      </c>
      <c r="AB374" s="186">
        <v>73653287</v>
      </c>
      <c r="AC374" s="186">
        <v>73653287</v>
      </c>
      <c r="AD374" s="186">
        <v>77010667</v>
      </c>
      <c r="AE374" s="186">
        <v>74811351</v>
      </c>
      <c r="AF374" s="186">
        <v>74811351</v>
      </c>
      <c r="AG374" s="186">
        <v>81859006</v>
      </c>
      <c r="AH374" s="186">
        <v>166228963</v>
      </c>
      <c r="AI374" s="186">
        <v>166208732</v>
      </c>
      <c r="AJ374" s="186">
        <v>166346192</v>
      </c>
      <c r="AK374" s="186">
        <v>168158545</v>
      </c>
      <c r="AL374" s="186">
        <v>304872101</v>
      </c>
      <c r="AM374" s="186">
        <v>296455334</v>
      </c>
      <c r="AN374" s="186">
        <v>297148836</v>
      </c>
      <c r="AO374" s="186">
        <v>291133762</v>
      </c>
      <c r="AP374" s="186">
        <v>414384778</v>
      </c>
      <c r="AQ374" s="186">
        <v>426565261</v>
      </c>
      <c r="AR374" s="186">
        <v>814514354</v>
      </c>
      <c r="AS374" s="186">
        <v>389603690</v>
      </c>
      <c r="AT374" s="186">
        <v>489826986</v>
      </c>
      <c r="AX374" s="333"/>
      <c r="AY374" s="333"/>
      <c r="AZ374" s="333"/>
    </row>
    <row r="375" spans="1:52" s="140" customFormat="1">
      <c r="A375" s="205" t="s">
        <v>355</v>
      </c>
      <c r="B375" s="188" t="s">
        <v>255</v>
      </c>
      <c r="C375" s="184" t="s">
        <v>1034</v>
      </c>
      <c r="D375" s="184" t="s">
        <v>1034</v>
      </c>
      <c r="E375" s="186">
        <v>2450744</v>
      </c>
      <c r="F375" s="184" t="s">
        <v>1034</v>
      </c>
      <c r="G375" s="184">
        <v>2600920</v>
      </c>
      <c r="H375" s="184">
        <v>2308920</v>
      </c>
      <c r="I375" s="186">
        <v>2308920</v>
      </c>
      <c r="J375" s="186">
        <v>2308116</v>
      </c>
      <c r="K375" s="186">
        <v>2308116</v>
      </c>
      <c r="L375" s="186">
        <v>2308116</v>
      </c>
      <c r="M375" s="186">
        <v>2308116</v>
      </c>
      <c r="N375" s="186">
        <v>2308116</v>
      </c>
      <c r="O375" s="186">
        <v>2308116</v>
      </c>
      <c r="P375" s="186">
        <v>2308116</v>
      </c>
      <c r="Q375" s="186">
        <v>2308116</v>
      </c>
      <c r="R375" s="186">
        <v>2308116</v>
      </c>
      <c r="S375" s="186">
        <v>2308116</v>
      </c>
      <c r="T375" s="186">
        <v>2308116</v>
      </c>
      <c r="U375" s="186">
        <v>2308116</v>
      </c>
      <c r="V375" s="186">
        <v>2308116</v>
      </c>
      <c r="W375" s="186">
        <v>4355143</v>
      </c>
      <c r="X375" s="186">
        <v>4355144</v>
      </c>
      <c r="Y375" s="186">
        <v>4355144</v>
      </c>
      <c r="Z375" s="186">
        <v>6154081</v>
      </c>
      <c r="AA375" s="186">
        <v>5267685</v>
      </c>
      <c r="AB375" s="186">
        <v>5267685</v>
      </c>
      <c r="AC375" s="186">
        <v>5267685</v>
      </c>
      <c r="AD375" s="186">
        <v>5558655</v>
      </c>
      <c r="AE375" s="186">
        <v>4503971</v>
      </c>
      <c r="AF375" s="186">
        <v>3847815</v>
      </c>
      <c r="AG375" s="186">
        <v>4503970</v>
      </c>
      <c r="AH375" s="186">
        <v>4503970</v>
      </c>
      <c r="AI375" s="186">
        <v>3847815</v>
      </c>
      <c r="AJ375" s="186">
        <v>3847815</v>
      </c>
      <c r="AK375" s="186">
        <v>3377670</v>
      </c>
      <c r="AL375" s="186">
        <v>2489424</v>
      </c>
      <c r="AM375" s="186">
        <v>2489424</v>
      </c>
      <c r="AN375" s="186">
        <v>2489424</v>
      </c>
      <c r="AO375" s="186">
        <v>2489424</v>
      </c>
      <c r="AP375" s="186">
        <v>2489424</v>
      </c>
      <c r="AQ375" s="186">
        <v>2489424</v>
      </c>
      <c r="AR375" s="186">
        <v>2489424</v>
      </c>
      <c r="AS375" s="186">
        <v>2489424</v>
      </c>
      <c r="AT375" s="186">
        <v>442396</v>
      </c>
      <c r="AX375" s="333"/>
      <c r="AY375" s="333"/>
      <c r="AZ375" s="333"/>
    </row>
    <row r="376" spans="1:52" s="140" customFormat="1">
      <c r="A376" s="205" t="s">
        <v>921</v>
      </c>
      <c r="B376" s="188" t="s">
        <v>1021</v>
      </c>
      <c r="C376" s="184" t="s">
        <v>1034</v>
      </c>
      <c r="D376" s="184" t="s">
        <v>1034</v>
      </c>
      <c r="E376" s="186">
        <v>0</v>
      </c>
      <c r="F376" s="184" t="s">
        <v>1034</v>
      </c>
      <c r="G376" s="184">
        <v>0</v>
      </c>
      <c r="H376" s="184">
        <v>0</v>
      </c>
      <c r="I376" s="186">
        <v>0</v>
      </c>
      <c r="J376" s="186">
        <v>0</v>
      </c>
      <c r="K376" s="186">
        <v>0</v>
      </c>
      <c r="L376" s="186">
        <v>0</v>
      </c>
      <c r="M376" s="186">
        <v>0</v>
      </c>
      <c r="N376" s="186">
        <v>0</v>
      </c>
      <c r="O376" s="186">
        <v>0</v>
      </c>
      <c r="P376" s="186">
        <v>0</v>
      </c>
      <c r="Q376" s="186">
        <v>0</v>
      </c>
      <c r="R376" s="186">
        <v>0</v>
      </c>
      <c r="S376" s="186">
        <v>0</v>
      </c>
      <c r="T376" s="186">
        <v>0</v>
      </c>
      <c r="U376" s="186">
        <v>0</v>
      </c>
      <c r="V376" s="186">
        <v>0</v>
      </c>
      <c r="W376" s="186">
        <v>0</v>
      </c>
      <c r="X376" s="186">
        <v>0</v>
      </c>
      <c r="Y376" s="186">
        <v>0</v>
      </c>
      <c r="Z376" s="186">
        <v>0</v>
      </c>
      <c r="AA376" s="186">
        <v>0</v>
      </c>
      <c r="AB376" s="186">
        <v>0</v>
      </c>
      <c r="AC376" s="186">
        <v>0</v>
      </c>
      <c r="AD376" s="186">
        <v>0</v>
      </c>
      <c r="AE376" s="186">
        <v>0</v>
      </c>
      <c r="AF376" s="186">
        <v>0</v>
      </c>
      <c r="AG376" s="186">
        <v>0</v>
      </c>
      <c r="AH376" s="186">
        <v>0</v>
      </c>
      <c r="AI376" s="186">
        <v>0</v>
      </c>
      <c r="AJ376" s="186">
        <v>0</v>
      </c>
      <c r="AK376" s="186">
        <v>0</v>
      </c>
      <c r="AL376" s="186">
        <v>0</v>
      </c>
      <c r="AM376" s="186">
        <v>0</v>
      </c>
      <c r="AN376" s="186">
        <v>0</v>
      </c>
      <c r="AO376" s="186">
        <v>0</v>
      </c>
      <c r="AP376" s="186">
        <v>0</v>
      </c>
      <c r="AQ376" s="186">
        <v>0</v>
      </c>
      <c r="AR376" s="186">
        <v>40068364</v>
      </c>
      <c r="AS376" s="186">
        <v>80136728</v>
      </c>
      <c r="AT376" s="186">
        <v>94228227</v>
      </c>
      <c r="AX376" s="333"/>
      <c r="AY376" s="333"/>
      <c r="AZ376" s="333"/>
    </row>
    <row r="377" spans="1:52" s="140" customFormat="1">
      <c r="A377" s="321" t="s">
        <v>326</v>
      </c>
      <c r="B377" s="167" t="s">
        <v>396</v>
      </c>
      <c r="C377" s="184" t="s">
        <v>1034</v>
      </c>
      <c r="D377" s="184" t="s">
        <v>1034</v>
      </c>
      <c r="E377" s="186">
        <v>298020595</v>
      </c>
      <c r="F377" s="184" t="s">
        <v>1034</v>
      </c>
      <c r="G377" s="184">
        <v>316808597</v>
      </c>
      <c r="H377" s="184">
        <v>329540768</v>
      </c>
      <c r="I377" s="186">
        <v>329720836</v>
      </c>
      <c r="J377" s="186">
        <v>477128755</v>
      </c>
      <c r="K377" s="186">
        <v>401639760</v>
      </c>
      <c r="L377" s="186">
        <v>392062137</v>
      </c>
      <c r="M377" s="186">
        <v>367765241</v>
      </c>
      <c r="N377" s="186">
        <v>533859339</v>
      </c>
      <c r="O377" s="186">
        <v>414802113</v>
      </c>
      <c r="P377" s="186">
        <v>405936639</v>
      </c>
      <c r="Q377" s="186">
        <v>387568400</v>
      </c>
      <c r="R377" s="186">
        <v>614036832</v>
      </c>
      <c r="S377" s="186">
        <v>523114778</v>
      </c>
      <c r="T377" s="186">
        <v>520770630</v>
      </c>
      <c r="U377" s="186">
        <v>498935835</v>
      </c>
      <c r="V377" s="186">
        <v>792567309</v>
      </c>
      <c r="W377" s="186">
        <v>680775938</v>
      </c>
      <c r="X377" s="186">
        <v>660819651</v>
      </c>
      <c r="Y377" s="186">
        <v>621218537</v>
      </c>
      <c r="Z377" s="186">
        <v>1354039389</v>
      </c>
      <c r="AA377" s="186">
        <v>1213148879</v>
      </c>
      <c r="AB377" s="186">
        <v>1212817590</v>
      </c>
      <c r="AC377" s="186">
        <v>1200772403</v>
      </c>
      <c r="AD377" s="186">
        <v>2183044984</v>
      </c>
      <c r="AE377" s="186">
        <v>2006193166</v>
      </c>
      <c r="AF377" s="186">
        <v>1989425101</v>
      </c>
      <c r="AG377" s="186">
        <v>1961506723</v>
      </c>
      <c r="AH377" s="186">
        <v>3132534898</v>
      </c>
      <c r="AI377" s="186">
        <v>2982722131</v>
      </c>
      <c r="AJ377" s="186">
        <v>2891054509</v>
      </c>
      <c r="AK377" s="186">
        <v>2784744903</v>
      </c>
      <c r="AL377" s="186">
        <v>6253795218</v>
      </c>
      <c r="AM377" s="186">
        <v>5473877602</v>
      </c>
      <c r="AN377" s="186">
        <v>5308638106</v>
      </c>
      <c r="AO377" s="186">
        <v>5255224383</v>
      </c>
      <c r="AP377" s="186">
        <v>9671393819</v>
      </c>
      <c r="AQ377" s="186">
        <v>8779667415</v>
      </c>
      <c r="AR377" s="186">
        <v>8610309497</v>
      </c>
      <c r="AS377" s="186">
        <v>8550464961</v>
      </c>
      <c r="AT377" s="186">
        <v>21588192261</v>
      </c>
      <c r="AX377" s="333"/>
      <c r="AY377" s="333"/>
      <c r="AZ377" s="333"/>
    </row>
    <row r="378" spans="1:52" s="140" customFormat="1">
      <c r="A378" s="321" t="s">
        <v>356</v>
      </c>
      <c r="B378" s="167" t="s">
        <v>1</v>
      </c>
      <c r="C378" s="184" t="s">
        <v>1034</v>
      </c>
      <c r="D378" s="184" t="s">
        <v>1034</v>
      </c>
      <c r="E378" s="186">
        <v>191172316</v>
      </c>
      <c r="F378" s="184" t="s">
        <v>1034</v>
      </c>
      <c r="G378" s="184">
        <v>170613497</v>
      </c>
      <c r="H378" s="184">
        <v>174919476</v>
      </c>
      <c r="I378" s="186">
        <v>175611967</v>
      </c>
      <c r="J378" s="186">
        <v>276831116</v>
      </c>
      <c r="K378" s="186">
        <v>252380744</v>
      </c>
      <c r="L378" s="186">
        <v>251322064</v>
      </c>
      <c r="M378" s="186">
        <v>222714145</v>
      </c>
      <c r="N378" s="186">
        <v>440333875</v>
      </c>
      <c r="O378" s="186">
        <v>336365401</v>
      </c>
      <c r="P378" s="186">
        <v>327573275</v>
      </c>
      <c r="Q378" s="186">
        <v>320766767</v>
      </c>
      <c r="R378" s="186">
        <v>500879873</v>
      </c>
      <c r="S378" s="186">
        <v>423908515</v>
      </c>
      <c r="T378" s="186">
        <v>437898424</v>
      </c>
      <c r="U378" s="186">
        <v>416099703</v>
      </c>
      <c r="V378" s="186">
        <v>690207586</v>
      </c>
      <c r="W378" s="186">
        <v>579875674</v>
      </c>
      <c r="X378" s="186">
        <v>557611272</v>
      </c>
      <c r="Y378" s="186">
        <v>553676941</v>
      </c>
      <c r="Z378" s="186">
        <v>1066208912</v>
      </c>
      <c r="AA378" s="186">
        <v>874006215</v>
      </c>
      <c r="AB378" s="186">
        <v>870501566</v>
      </c>
      <c r="AC378" s="186">
        <v>858423085</v>
      </c>
      <c r="AD378" s="186">
        <v>1683934893</v>
      </c>
      <c r="AE378" s="186">
        <v>1536998261</v>
      </c>
      <c r="AF378" s="186">
        <v>1524630196</v>
      </c>
      <c r="AG378" s="186">
        <v>1513422026</v>
      </c>
      <c r="AH378" s="186">
        <v>2562482531</v>
      </c>
      <c r="AI378" s="186">
        <v>2409563982</v>
      </c>
      <c r="AJ378" s="186">
        <v>2315777833</v>
      </c>
      <c r="AK378" s="186">
        <v>2299644929</v>
      </c>
      <c r="AL378" s="186">
        <v>5648398707</v>
      </c>
      <c r="AM378" s="186">
        <v>4882632377</v>
      </c>
      <c r="AN378" s="186">
        <v>4728983977</v>
      </c>
      <c r="AO378" s="186">
        <v>4688012903</v>
      </c>
      <c r="AP378" s="186">
        <v>8873521746</v>
      </c>
      <c r="AQ378" s="186">
        <v>7919838679</v>
      </c>
      <c r="AR378" s="186">
        <v>7756910761</v>
      </c>
      <c r="AS378" s="186">
        <v>7749293087</v>
      </c>
      <c r="AT378" s="186">
        <v>20328176020</v>
      </c>
      <c r="AX378" s="333"/>
      <c r="AY378" s="333"/>
      <c r="AZ378" s="333"/>
    </row>
    <row r="379" spans="1:52" s="140" customFormat="1">
      <c r="A379" s="324" t="s">
        <v>2</v>
      </c>
      <c r="B379" s="188" t="s">
        <v>256</v>
      </c>
      <c r="C379" s="184" t="s">
        <v>1034</v>
      </c>
      <c r="D379" s="184" t="s">
        <v>1034</v>
      </c>
      <c r="E379" s="186">
        <v>106848279</v>
      </c>
      <c r="F379" s="184" t="s">
        <v>1034</v>
      </c>
      <c r="G379" s="184">
        <v>146195100</v>
      </c>
      <c r="H379" s="184">
        <v>154621292</v>
      </c>
      <c r="I379" s="186">
        <v>154108869</v>
      </c>
      <c r="J379" s="186">
        <v>200297639</v>
      </c>
      <c r="K379" s="186">
        <v>149259016</v>
      </c>
      <c r="L379" s="186">
        <v>140740073</v>
      </c>
      <c r="M379" s="186">
        <v>145051096</v>
      </c>
      <c r="N379" s="186">
        <v>93525464</v>
      </c>
      <c r="O379" s="186">
        <v>78436712</v>
      </c>
      <c r="P379" s="186">
        <v>78363364</v>
      </c>
      <c r="Q379" s="186">
        <v>66801633</v>
      </c>
      <c r="R379" s="186">
        <v>113156959</v>
      </c>
      <c r="S379" s="186">
        <v>99206263</v>
      </c>
      <c r="T379" s="186">
        <v>82872206</v>
      </c>
      <c r="U379" s="186">
        <v>82836132</v>
      </c>
      <c r="V379" s="186">
        <v>102359723</v>
      </c>
      <c r="W379" s="186">
        <v>100900264</v>
      </c>
      <c r="X379" s="186">
        <v>103208379</v>
      </c>
      <c r="Y379" s="186">
        <v>67541596</v>
      </c>
      <c r="Z379" s="186">
        <v>287830477</v>
      </c>
      <c r="AA379" s="186">
        <v>339142664</v>
      </c>
      <c r="AB379" s="186">
        <v>342316024</v>
      </c>
      <c r="AC379" s="186">
        <v>342349318</v>
      </c>
      <c r="AD379" s="186">
        <v>499110091</v>
      </c>
      <c r="AE379" s="186">
        <v>469194905</v>
      </c>
      <c r="AF379" s="186">
        <v>464794905</v>
      </c>
      <c r="AG379" s="186">
        <v>448084697</v>
      </c>
      <c r="AH379" s="186">
        <v>570052367</v>
      </c>
      <c r="AI379" s="186">
        <v>573158149</v>
      </c>
      <c r="AJ379" s="186">
        <v>575276676</v>
      </c>
      <c r="AK379" s="186">
        <v>485099974</v>
      </c>
      <c r="AL379" s="186">
        <v>605396511</v>
      </c>
      <c r="AM379" s="186">
        <v>591245225</v>
      </c>
      <c r="AN379" s="186">
        <v>579654129</v>
      </c>
      <c r="AO379" s="186">
        <v>567211480</v>
      </c>
      <c r="AP379" s="186">
        <v>797872073</v>
      </c>
      <c r="AQ379" s="186">
        <v>859828736</v>
      </c>
      <c r="AR379" s="186">
        <v>853398736</v>
      </c>
      <c r="AS379" s="186">
        <v>801171874</v>
      </c>
      <c r="AT379" s="186">
        <v>1260016241</v>
      </c>
      <c r="AX379" s="333"/>
      <c r="AY379" s="333"/>
      <c r="AZ379" s="333"/>
    </row>
    <row r="380" spans="1:52" s="140" customFormat="1">
      <c r="A380" s="321" t="s">
        <v>357</v>
      </c>
      <c r="B380" s="167" t="s">
        <v>397</v>
      </c>
      <c r="C380" s="184" t="s">
        <v>1034</v>
      </c>
      <c r="D380" s="184" t="s">
        <v>1034</v>
      </c>
      <c r="E380" s="186">
        <v>290038494</v>
      </c>
      <c r="F380" s="184" t="s">
        <v>1034</v>
      </c>
      <c r="G380" s="184">
        <v>198534725</v>
      </c>
      <c r="H380" s="184">
        <v>464441487</v>
      </c>
      <c r="I380" s="186">
        <v>528516489</v>
      </c>
      <c r="J380" s="186">
        <v>96574446</v>
      </c>
      <c r="K380" s="186">
        <v>169167769</v>
      </c>
      <c r="L380" s="186">
        <v>272776822</v>
      </c>
      <c r="M380" s="186">
        <v>371965177</v>
      </c>
      <c r="N380" s="186">
        <v>229204294</v>
      </c>
      <c r="O380" s="186">
        <v>305960515</v>
      </c>
      <c r="P380" s="186">
        <v>361562210</v>
      </c>
      <c r="Q380" s="186">
        <v>432896539</v>
      </c>
      <c r="R380" s="186">
        <v>155729816</v>
      </c>
      <c r="S380" s="186">
        <v>246237660</v>
      </c>
      <c r="T380" s="186">
        <v>283999923</v>
      </c>
      <c r="U380" s="186">
        <v>483248569</v>
      </c>
      <c r="V380" s="186">
        <v>224354724</v>
      </c>
      <c r="W380" s="186">
        <v>386594980</v>
      </c>
      <c r="X380" s="186">
        <v>554192381</v>
      </c>
      <c r="Y380" s="186">
        <v>799105922</v>
      </c>
      <c r="Z380" s="186">
        <v>423330376</v>
      </c>
      <c r="AA380" s="186">
        <v>748255886</v>
      </c>
      <c r="AB380" s="186">
        <v>1189822384</v>
      </c>
      <c r="AC380" s="186">
        <v>1342805426</v>
      </c>
      <c r="AD380" s="186">
        <v>428080168</v>
      </c>
      <c r="AE380" s="186">
        <v>889638728</v>
      </c>
      <c r="AF380" s="186">
        <v>1248464978</v>
      </c>
      <c r="AG380" s="186">
        <v>1727842634</v>
      </c>
      <c r="AH380" s="186">
        <v>775651266</v>
      </c>
      <c r="AI380" s="186">
        <v>1833190760</v>
      </c>
      <c r="AJ380" s="186">
        <v>3027106837</v>
      </c>
      <c r="AK380" s="186">
        <v>4423789798</v>
      </c>
      <c r="AL380" s="186">
        <v>1929426807</v>
      </c>
      <c r="AM380" s="186">
        <v>2965769995</v>
      </c>
      <c r="AN380" s="186">
        <v>3902862662</v>
      </c>
      <c r="AO380" s="186">
        <v>5775124636</v>
      </c>
      <c r="AP380" s="186">
        <v>2335871322</v>
      </c>
      <c r="AQ380" s="186">
        <v>4977782541</v>
      </c>
      <c r="AR380" s="186">
        <v>7616370534</v>
      </c>
      <c r="AS380" s="186">
        <v>14465113818</v>
      </c>
      <c r="AT380" s="186">
        <v>5827119547</v>
      </c>
      <c r="AX380" s="333"/>
      <c r="AY380" s="333"/>
      <c r="AZ380" s="333"/>
    </row>
    <row r="381" spans="1:52" s="140" customFormat="1">
      <c r="A381" s="192" t="s">
        <v>922</v>
      </c>
      <c r="B381" s="167" t="s">
        <v>258</v>
      </c>
      <c r="C381" s="184" t="s">
        <v>1034</v>
      </c>
      <c r="D381" s="184" t="s">
        <v>1034</v>
      </c>
      <c r="E381" s="185">
        <v>0</v>
      </c>
      <c r="F381" s="184" t="s">
        <v>1034</v>
      </c>
      <c r="G381" s="199">
        <v>0</v>
      </c>
      <c r="H381" s="199">
        <v>0</v>
      </c>
      <c r="I381" s="185">
        <v>0</v>
      </c>
      <c r="J381" s="185">
        <v>0</v>
      </c>
      <c r="K381" s="185">
        <v>0</v>
      </c>
      <c r="L381" s="185">
        <v>0</v>
      </c>
      <c r="M381" s="185">
        <v>0</v>
      </c>
      <c r="N381" s="185">
        <v>0</v>
      </c>
      <c r="O381" s="185">
        <v>0</v>
      </c>
      <c r="P381" s="185">
        <v>0</v>
      </c>
      <c r="Q381" s="185">
        <v>0</v>
      </c>
      <c r="R381" s="185">
        <v>0</v>
      </c>
      <c r="S381" s="185">
        <v>0</v>
      </c>
      <c r="T381" s="185">
        <v>0</v>
      </c>
      <c r="U381" s="185">
        <v>0</v>
      </c>
      <c r="V381" s="185">
        <v>0</v>
      </c>
      <c r="W381" s="185">
        <v>0</v>
      </c>
      <c r="X381" s="185">
        <v>0</v>
      </c>
      <c r="Y381" s="185">
        <v>0</v>
      </c>
      <c r="Z381" s="185">
        <v>0</v>
      </c>
      <c r="AA381" s="185">
        <v>0</v>
      </c>
      <c r="AB381" s="185">
        <v>0</v>
      </c>
      <c r="AC381" s="185">
        <v>0</v>
      </c>
      <c r="AD381" s="185">
        <v>0</v>
      </c>
      <c r="AE381" s="185">
        <v>0</v>
      </c>
      <c r="AF381" s="185">
        <v>0</v>
      </c>
      <c r="AG381" s="185">
        <v>0</v>
      </c>
      <c r="AH381" s="185">
        <v>0</v>
      </c>
      <c r="AI381" s="185">
        <v>0</v>
      </c>
      <c r="AJ381" s="185">
        <v>0</v>
      </c>
      <c r="AK381" s="185">
        <v>0</v>
      </c>
      <c r="AL381" s="185">
        <v>0</v>
      </c>
      <c r="AM381" s="185">
        <v>0</v>
      </c>
      <c r="AN381" s="185">
        <v>0</v>
      </c>
      <c r="AO381" s="185">
        <v>0</v>
      </c>
      <c r="AP381" s="185">
        <v>0</v>
      </c>
      <c r="AQ381" s="185">
        <v>0</v>
      </c>
      <c r="AR381" s="185">
        <v>0</v>
      </c>
      <c r="AS381" s="185">
        <v>0</v>
      </c>
      <c r="AT381" s="185">
        <v>0</v>
      </c>
      <c r="AX381" s="333"/>
      <c r="AY381" s="333"/>
      <c r="AZ381" s="333"/>
    </row>
    <row r="382" spans="1:52" s="140" customFormat="1">
      <c r="A382" s="193" t="s">
        <v>519</v>
      </c>
      <c r="B382" s="196" t="s">
        <v>520</v>
      </c>
      <c r="C382" s="194" t="s">
        <v>1034</v>
      </c>
      <c r="D382" s="194" t="s">
        <v>1034</v>
      </c>
      <c r="E382" s="195">
        <v>11404322306</v>
      </c>
      <c r="F382" s="194" t="s">
        <v>1034</v>
      </c>
      <c r="G382" s="194">
        <v>12299004242</v>
      </c>
      <c r="H382" s="194">
        <v>12968564839</v>
      </c>
      <c r="I382" s="195">
        <v>13987437459</v>
      </c>
      <c r="J382" s="195">
        <v>14589822151</v>
      </c>
      <c r="K382" s="195">
        <v>14320892841</v>
      </c>
      <c r="L382" s="195">
        <v>14116049337</v>
      </c>
      <c r="M382" s="195">
        <v>15131620268</v>
      </c>
      <c r="N382" s="195">
        <v>15369025532</v>
      </c>
      <c r="O382" s="195">
        <v>14936725411</v>
      </c>
      <c r="P382" s="195">
        <v>14815806480</v>
      </c>
      <c r="Q382" s="195">
        <v>15312191924</v>
      </c>
      <c r="R382" s="195">
        <v>18121145136</v>
      </c>
      <c r="S382" s="195">
        <v>18738254709</v>
      </c>
      <c r="T382" s="195">
        <v>20183085561</v>
      </c>
      <c r="U382" s="195">
        <v>21177609393</v>
      </c>
      <c r="V382" s="195">
        <v>21526351178</v>
      </c>
      <c r="W382" s="195">
        <v>23239485923</v>
      </c>
      <c r="X382" s="195">
        <v>23283807424</v>
      </c>
      <c r="Y382" s="195">
        <v>23056728446</v>
      </c>
      <c r="Z382" s="195">
        <v>24304121515</v>
      </c>
      <c r="AA382" s="195">
        <v>24692662819</v>
      </c>
      <c r="AB382" s="195">
        <v>25300652289</v>
      </c>
      <c r="AC382" s="195">
        <v>21878327338</v>
      </c>
      <c r="AD382" s="195">
        <v>28800860043</v>
      </c>
      <c r="AE382" s="195">
        <v>24859876489</v>
      </c>
      <c r="AF382" s="195">
        <v>27972931396</v>
      </c>
      <c r="AG382" s="195">
        <v>27194647427</v>
      </c>
      <c r="AH382" s="195">
        <v>26921716154</v>
      </c>
      <c r="AI382" s="195">
        <v>33219221294</v>
      </c>
      <c r="AJ382" s="195">
        <v>34487765765</v>
      </c>
      <c r="AK382" s="195">
        <v>41348623995</v>
      </c>
      <c r="AL382" s="195">
        <v>45127157334</v>
      </c>
      <c r="AM382" s="195">
        <v>46342587651</v>
      </c>
      <c r="AN382" s="195">
        <v>45771243200</v>
      </c>
      <c r="AO382" s="195">
        <v>61386301826</v>
      </c>
      <c r="AP382" s="195">
        <v>73794756224</v>
      </c>
      <c r="AQ382" s="195">
        <v>82804819420</v>
      </c>
      <c r="AR382" s="195">
        <v>99955393880</v>
      </c>
      <c r="AS382" s="195">
        <v>152442598968</v>
      </c>
      <c r="AT382" s="195">
        <v>146426714998</v>
      </c>
      <c r="AX382" s="333"/>
      <c r="AY382" s="333"/>
      <c r="AZ382" s="333"/>
    </row>
    <row r="383" spans="1:52" s="140" customFormat="1">
      <c r="A383" s="206"/>
      <c r="B383" s="209"/>
      <c r="C383" s="206"/>
      <c r="D383" s="206"/>
      <c r="E383" s="207"/>
      <c r="F383" s="207"/>
      <c r="G383" s="208"/>
      <c r="H383" s="208"/>
      <c r="I383" s="208"/>
      <c r="J383" s="208"/>
      <c r="K383" s="208"/>
      <c r="L383" s="208"/>
      <c r="M383" s="208"/>
      <c r="N383" s="208"/>
      <c r="O383" s="208"/>
      <c r="P383" s="208"/>
      <c r="Q383" s="208"/>
      <c r="R383" s="208"/>
      <c r="AX383" s="333"/>
    </row>
    <row r="384" spans="1:52">
      <c r="A384" s="131" t="s">
        <v>1057</v>
      </c>
      <c r="B384" s="132" t="s">
        <v>1063</v>
      </c>
      <c r="C384" s="134">
        <f t="shared" ref="C384:R384" si="2">+C2</f>
        <v>41090</v>
      </c>
      <c r="D384" s="134">
        <f t="shared" si="2"/>
        <v>41182</v>
      </c>
      <c r="E384" s="134">
        <f t="shared" si="2"/>
        <v>41274</v>
      </c>
      <c r="F384" s="134">
        <f t="shared" si="2"/>
        <v>41364</v>
      </c>
      <c r="G384" s="134" t="str">
        <f t="shared" si="2"/>
        <v>30.06.2013</v>
      </c>
      <c r="H384" s="134" t="str">
        <f t="shared" si="2"/>
        <v>30.09.2013</v>
      </c>
      <c r="I384" s="134">
        <f t="shared" si="2"/>
        <v>41639</v>
      </c>
      <c r="J384" s="134">
        <f t="shared" si="2"/>
        <v>41729</v>
      </c>
      <c r="K384" s="134">
        <f t="shared" si="2"/>
        <v>41820</v>
      </c>
      <c r="L384" s="134">
        <f t="shared" si="2"/>
        <v>41912</v>
      </c>
      <c r="M384" s="134">
        <f t="shared" si="2"/>
        <v>42004</v>
      </c>
      <c r="N384" s="134">
        <f t="shared" si="2"/>
        <v>42094</v>
      </c>
      <c r="O384" s="134">
        <f t="shared" si="2"/>
        <v>42185</v>
      </c>
      <c r="P384" s="134">
        <f t="shared" si="2"/>
        <v>42277</v>
      </c>
      <c r="Q384" s="134">
        <f t="shared" si="2"/>
        <v>42369</v>
      </c>
      <c r="R384" s="134">
        <f t="shared" si="2"/>
        <v>42460</v>
      </c>
      <c r="S384" s="134">
        <f>+S2</f>
        <v>42551</v>
      </c>
      <c r="T384" s="134">
        <f>+T2</f>
        <v>42643</v>
      </c>
      <c r="U384" s="134">
        <f>+U2</f>
        <v>42735</v>
      </c>
      <c r="V384" s="134">
        <f t="shared" ref="V384:AK384" si="3">+V2</f>
        <v>42825</v>
      </c>
      <c r="W384" s="134">
        <f t="shared" si="3"/>
        <v>42916</v>
      </c>
      <c r="X384" s="134">
        <f t="shared" si="3"/>
        <v>43008</v>
      </c>
      <c r="Y384" s="134">
        <f t="shared" si="3"/>
        <v>43099</v>
      </c>
      <c r="Z384" s="134">
        <f t="shared" si="3"/>
        <v>43190</v>
      </c>
      <c r="AA384" s="134">
        <f t="shared" si="3"/>
        <v>43281</v>
      </c>
      <c r="AB384" s="134">
        <f t="shared" si="3"/>
        <v>43373</v>
      </c>
      <c r="AC384" s="134">
        <f t="shared" si="3"/>
        <v>43465</v>
      </c>
      <c r="AD384" s="134">
        <f t="shared" si="3"/>
        <v>43555</v>
      </c>
      <c r="AE384" s="134">
        <f t="shared" si="3"/>
        <v>43646</v>
      </c>
      <c r="AF384" s="134">
        <f t="shared" si="3"/>
        <v>43738</v>
      </c>
      <c r="AG384" s="134">
        <f t="shared" si="3"/>
        <v>43830</v>
      </c>
      <c r="AH384" s="134">
        <f t="shared" si="3"/>
        <v>43921</v>
      </c>
      <c r="AI384" s="134">
        <f t="shared" si="3"/>
        <v>44012</v>
      </c>
      <c r="AJ384" s="134">
        <f t="shared" si="3"/>
        <v>44104</v>
      </c>
      <c r="AK384" s="134">
        <f t="shared" si="3"/>
        <v>44196</v>
      </c>
      <c r="AL384" s="134">
        <v>44286</v>
      </c>
      <c r="AM384" s="134">
        <v>44377</v>
      </c>
      <c r="AN384" s="134">
        <v>44469</v>
      </c>
      <c r="AO384" s="134">
        <f>+AO2</f>
        <v>44561</v>
      </c>
      <c r="AP384" s="134">
        <f>+AP2</f>
        <v>44651</v>
      </c>
      <c r="AQ384" s="134">
        <f t="shared" ref="AQ384:AR384" si="4">+AQ2</f>
        <v>44742</v>
      </c>
      <c r="AR384" s="134">
        <f t="shared" si="4"/>
        <v>44834</v>
      </c>
      <c r="AS384" s="134">
        <v>44926</v>
      </c>
      <c r="AT384" s="337">
        <v>45016</v>
      </c>
    </row>
    <row r="385" spans="1:52" s="140" customFormat="1">
      <c r="A385" s="326" t="s">
        <v>523</v>
      </c>
      <c r="B385" s="171" t="s">
        <v>3</v>
      </c>
      <c r="C385" s="213">
        <v>61255015204</v>
      </c>
      <c r="D385" s="213">
        <v>91348769047</v>
      </c>
      <c r="E385" s="214">
        <v>136601135449</v>
      </c>
      <c r="F385" s="214">
        <v>48450956017</v>
      </c>
      <c r="G385" s="214">
        <v>99263483213</v>
      </c>
      <c r="H385" s="213">
        <v>146341202862</v>
      </c>
      <c r="I385" s="214">
        <v>188929569870</v>
      </c>
      <c r="J385" s="214">
        <v>44326293187</v>
      </c>
      <c r="K385" s="214">
        <v>89487457256</v>
      </c>
      <c r="L385" s="214">
        <v>136806227713</v>
      </c>
      <c r="M385" s="214">
        <v>192296124123</v>
      </c>
      <c r="N385" s="214">
        <v>56179253142</v>
      </c>
      <c r="O385" s="214">
        <v>104182933476</v>
      </c>
      <c r="P385" s="214">
        <v>140617987718</v>
      </c>
      <c r="Q385" s="214">
        <v>185112759944</v>
      </c>
      <c r="R385" s="214">
        <v>42018931766</v>
      </c>
      <c r="S385" s="214">
        <v>91040730439</v>
      </c>
      <c r="T385" s="214">
        <v>127632686661</v>
      </c>
      <c r="U385" s="214">
        <v>164221963466</v>
      </c>
      <c r="V385" s="214">
        <v>35370278555</v>
      </c>
      <c r="W385" s="214">
        <v>70683950099</v>
      </c>
      <c r="X385" s="214">
        <v>103718912514</v>
      </c>
      <c r="Y385" s="214">
        <v>149027760482</v>
      </c>
      <c r="Z385" s="214">
        <v>49334920798</v>
      </c>
      <c r="AA385" s="214">
        <v>90887319351</v>
      </c>
      <c r="AB385" s="214">
        <v>126906759690</v>
      </c>
      <c r="AC385" s="214">
        <v>163040258653</v>
      </c>
      <c r="AD385" s="214">
        <v>62758098553</v>
      </c>
      <c r="AE385" s="214">
        <v>233860113316</v>
      </c>
      <c r="AF385" s="214">
        <v>331913275815</v>
      </c>
      <c r="AG385" s="214">
        <v>570846678892</v>
      </c>
      <c r="AH385" s="214">
        <v>168747301152</v>
      </c>
      <c r="AI385" s="214">
        <v>290643351791</v>
      </c>
      <c r="AJ385" s="214">
        <v>405203290157</v>
      </c>
      <c r="AK385" s="214">
        <v>578300799687</v>
      </c>
      <c r="AL385" s="214">
        <v>172002634936</v>
      </c>
      <c r="AM385" s="214">
        <v>316776708825</v>
      </c>
      <c r="AN385" s="214">
        <v>441576274862</v>
      </c>
      <c r="AO385" s="214">
        <v>646301228509</v>
      </c>
      <c r="AP385" s="214">
        <v>159157738524</v>
      </c>
      <c r="AQ385" s="214">
        <v>350173598790</v>
      </c>
      <c r="AR385" s="214">
        <v>547629388498</v>
      </c>
      <c r="AS385" s="214">
        <v>811189111245</v>
      </c>
      <c r="AT385" s="214">
        <v>323654901038</v>
      </c>
      <c r="AW385" s="336"/>
      <c r="AX385" s="333"/>
      <c r="AY385" s="333"/>
      <c r="AZ385" s="333"/>
    </row>
    <row r="386" spans="1:52" s="211" customFormat="1">
      <c r="A386" s="326" t="s">
        <v>4</v>
      </c>
      <c r="B386" s="171" t="s">
        <v>5</v>
      </c>
      <c r="C386" s="213">
        <v>407934683</v>
      </c>
      <c r="D386" s="213">
        <v>561960937</v>
      </c>
      <c r="E386" s="214">
        <v>788265982</v>
      </c>
      <c r="F386" s="214">
        <v>230659799</v>
      </c>
      <c r="G386" s="214">
        <v>486428099</v>
      </c>
      <c r="H386" s="213">
        <v>698496703</v>
      </c>
      <c r="I386" s="214">
        <v>948896612</v>
      </c>
      <c r="J386" s="214">
        <v>216006206</v>
      </c>
      <c r="K386" s="214">
        <v>458703504</v>
      </c>
      <c r="L386" s="214">
        <v>689454015</v>
      </c>
      <c r="M386" s="214">
        <v>1010459460</v>
      </c>
      <c r="N386" s="214">
        <v>301030609</v>
      </c>
      <c r="O386" s="214">
        <v>628915583</v>
      </c>
      <c r="P386" s="214">
        <v>870706407</v>
      </c>
      <c r="Q386" s="214">
        <v>1194528071</v>
      </c>
      <c r="R386" s="214">
        <v>338182245</v>
      </c>
      <c r="S386" s="214">
        <v>678304085</v>
      </c>
      <c r="T386" s="214">
        <v>979460793</v>
      </c>
      <c r="U386" s="214">
        <v>1352259182</v>
      </c>
      <c r="V386" s="214">
        <v>404408818</v>
      </c>
      <c r="W386" s="214">
        <v>739047403</v>
      </c>
      <c r="X386" s="214">
        <v>1140366213</v>
      </c>
      <c r="Y386" s="214">
        <v>1616932998</v>
      </c>
      <c r="Z386" s="214">
        <v>594953357</v>
      </c>
      <c r="AA386" s="214">
        <v>1196989850</v>
      </c>
      <c r="AB386" s="214">
        <v>1820719271</v>
      </c>
      <c r="AC386" s="214">
        <v>2302129528</v>
      </c>
      <c r="AD386" s="214">
        <v>565935019</v>
      </c>
      <c r="AE386" s="214">
        <v>1098624373</v>
      </c>
      <c r="AF386" s="214">
        <v>1662151325</v>
      </c>
      <c r="AG386" s="214">
        <v>2431894379</v>
      </c>
      <c r="AH386" s="214">
        <v>1018133780</v>
      </c>
      <c r="AI386" s="214">
        <v>2280894738</v>
      </c>
      <c r="AJ386" s="214">
        <v>3776927367</v>
      </c>
      <c r="AK386" s="214">
        <v>5689275781</v>
      </c>
      <c r="AL386" s="214">
        <v>2055472130</v>
      </c>
      <c r="AM386" s="214">
        <v>3433264983</v>
      </c>
      <c r="AN386" s="214">
        <v>4581218257</v>
      </c>
      <c r="AO386" s="214">
        <v>6647780114</v>
      </c>
      <c r="AP386" s="214">
        <v>1970129921</v>
      </c>
      <c r="AQ386" s="214">
        <v>4247951308</v>
      </c>
      <c r="AR386" s="214">
        <v>7289809507</v>
      </c>
      <c r="AS386" s="214">
        <v>12677508700</v>
      </c>
      <c r="AT386" s="214">
        <v>4965644157</v>
      </c>
      <c r="AW386" s="336"/>
      <c r="AX386" s="333"/>
      <c r="AY386" s="333"/>
      <c r="AZ386" s="333"/>
    </row>
    <row r="387" spans="1:52" s="140" customFormat="1">
      <c r="A387" s="324" t="s">
        <v>6</v>
      </c>
      <c r="B387" s="188" t="s">
        <v>7</v>
      </c>
      <c r="C387" s="327">
        <v>288324415</v>
      </c>
      <c r="D387" s="327">
        <v>384849639</v>
      </c>
      <c r="E387" s="328">
        <v>533693195</v>
      </c>
      <c r="F387" s="328">
        <v>160050417</v>
      </c>
      <c r="G387" s="328">
        <v>326464913</v>
      </c>
      <c r="H387" s="327">
        <v>467239303</v>
      </c>
      <c r="I387" s="328">
        <v>630538600</v>
      </c>
      <c r="J387" s="328">
        <v>136275743</v>
      </c>
      <c r="K387" s="328">
        <v>293404525</v>
      </c>
      <c r="L387" s="328">
        <v>434505904</v>
      </c>
      <c r="M387" s="328">
        <v>618151748</v>
      </c>
      <c r="N387" s="328">
        <v>201072968</v>
      </c>
      <c r="O387" s="328">
        <v>372917109</v>
      </c>
      <c r="P387" s="328">
        <v>496029396</v>
      </c>
      <c r="Q387" s="328">
        <v>673677624</v>
      </c>
      <c r="R387" s="328">
        <v>200109476</v>
      </c>
      <c r="S387" s="328">
        <v>389803471</v>
      </c>
      <c r="T387" s="328">
        <v>551949948</v>
      </c>
      <c r="U387" s="328">
        <v>732879956</v>
      </c>
      <c r="V387" s="328">
        <v>235570949</v>
      </c>
      <c r="W387" s="328">
        <v>444123076</v>
      </c>
      <c r="X387" s="328">
        <v>701278886</v>
      </c>
      <c r="Y387" s="328">
        <v>989683481</v>
      </c>
      <c r="Z387" s="328">
        <v>379831398</v>
      </c>
      <c r="AA387" s="328">
        <v>693110763</v>
      </c>
      <c r="AB387" s="328">
        <v>1072747652</v>
      </c>
      <c r="AC387" s="328">
        <v>1381804415</v>
      </c>
      <c r="AD387" s="328">
        <v>340938757</v>
      </c>
      <c r="AE387" s="328">
        <v>590030146</v>
      </c>
      <c r="AF387" s="328">
        <v>877884496</v>
      </c>
      <c r="AG387" s="328">
        <v>1345755924</v>
      </c>
      <c r="AH387" s="328">
        <v>705293571</v>
      </c>
      <c r="AI387" s="328">
        <v>1671091614</v>
      </c>
      <c r="AJ387" s="328">
        <v>2874726497</v>
      </c>
      <c r="AK387" s="328">
        <v>4404666659</v>
      </c>
      <c r="AL387" s="328">
        <v>1634918138</v>
      </c>
      <c r="AM387" s="328">
        <v>2411131889</v>
      </c>
      <c r="AN387" s="328">
        <v>3042211206</v>
      </c>
      <c r="AO387" s="328">
        <v>4409003183</v>
      </c>
      <c r="AP387" s="328">
        <v>1300585451</v>
      </c>
      <c r="AQ387" s="328">
        <v>2824181068</v>
      </c>
      <c r="AR387" s="328">
        <v>5162844997</v>
      </c>
      <c r="AS387" s="328">
        <v>9777687542</v>
      </c>
      <c r="AT387" s="328">
        <v>3715408493</v>
      </c>
      <c r="AW387" s="336"/>
      <c r="AX387" s="333"/>
      <c r="AY387" s="333"/>
      <c r="AZ387" s="333"/>
    </row>
    <row r="388" spans="1:52" s="140" customFormat="1">
      <c r="A388" s="324" t="s">
        <v>8</v>
      </c>
      <c r="B388" s="188" t="s">
        <v>9</v>
      </c>
      <c r="C388" s="327">
        <v>1390975</v>
      </c>
      <c r="D388" s="327">
        <v>1821238</v>
      </c>
      <c r="E388" s="328">
        <v>2465718</v>
      </c>
      <c r="F388" s="328">
        <v>420739</v>
      </c>
      <c r="G388" s="328">
        <v>825197</v>
      </c>
      <c r="H388" s="327">
        <v>1296970</v>
      </c>
      <c r="I388" s="328">
        <v>1920376</v>
      </c>
      <c r="J388" s="328">
        <v>383829</v>
      </c>
      <c r="K388" s="328">
        <v>776440</v>
      </c>
      <c r="L388" s="328">
        <v>1949419</v>
      </c>
      <c r="M388" s="328">
        <v>3083099</v>
      </c>
      <c r="N388" s="328">
        <v>1307959</v>
      </c>
      <c r="O388" s="328">
        <v>2690869</v>
      </c>
      <c r="P388" s="328">
        <v>4142594</v>
      </c>
      <c r="Q388" s="328">
        <v>5552830</v>
      </c>
      <c r="R388" s="328">
        <v>511301</v>
      </c>
      <c r="S388" s="328">
        <v>1124842</v>
      </c>
      <c r="T388" s="328">
        <v>1685200</v>
      </c>
      <c r="U388" s="328">
        <v>2036579</v>
      </c>
      <c r="V388" s="328">
        <v>519970</v>
      </c>
      <c r="W388" s="328">
        <v>981557</v>
      </c>
      <c r="X388" s="328">
        <v>1279445</v>
      </c>
      <c r="Y388" s="328">
        <v>1712037</v>
      </c>
      <c r="Z388" s="328">
        <v>1031337</v>
      </c>
      <c r="AA388" s="328">
        <v>2167307</v>
      </c>
      <c r="AB388" s="328">
        <v>3209375</v>
      </c>
      <c r="AC388" s="328">
        <v>4101563</v>
      </c>
      <c r="AD388" s="328">
        <v>1015694</v>
      </c>
      <c r="AE388" s="328">
        <v>2791183</v>
      </c>
      <c r="AF388" s="328">
        <v>4336597</v>
      </c>
      <c r="AG388" s="328">
        <v>6242208</v>
      </c>
      <c r="AH388" s="328">
        <v>2240107</v>
      </c>
      <c r="AI388" s="328">
        <v>3216859</v>
      </c>
      <c r="AJ388" s="328">
        <v>4166848</v>
      </c>
      <c r="AK388" s="328">
        <v>6023271</v>
      </c>
      <c r="AL388" s="328">
        <v>826411</v>
      </c>
      <c r="AM388" s="328">
        <v>1339092</v>
      </c>
      <c r="AN388" s="328">
        <v>1984350</v>
      </c>
      <c r="AO388" s="328">
        <v>3347655</v>
      </c>
      <c r="AP388" s="328">
        <v>1331767</v>
      </c>
      <c r="AQ388" s="328">
        <v>3674774</v>
      </c>
      <c r="AR388" s="328">
        <v>5541096</v>
      </c>
      <c r="AS388" s="328">
        <v>8130523</v>
      </c>
      <c r="AT388" s="328">
        <v>2208911</v>
      </c>
      <c r="AW388" s="336"/>
      <c r="AX388" s="333"/>
      <c r="AY388" s="333"/>
      <c r="AZ388" s="333"/>
    </row>
    <row r="389" spans="1:52" s="140" customFormat="1">
      <c r="A389" s="324" t="s">
        <v>10</v>
      </c>
      <c r="B389" s="188" t="s">
        <v>11</v>
      </c>
      <c r="C389" s="327">
        <v>1211</v>
      </c>
      <c r="D389" s="327">
        <v>4682458</v>
      </c>
      <c r="E389" s="328">
        <v>12215413</v>
      </c>
      <c r="F389" s="328">
        <v>229488</v>
      </c>
      <c r="G389" s="328">
        <v>243282</v>
      </c>
      <c r="H389" s="327">
        <v>459958</v>
      </c>
      <c r="I389" s="328">
        <v>926873</v>
      </c>
      <c r="J389" s="328">
        <v>140390</v>
      </c>
      <c r="K389" s="328">
        <v>534483</v>
      </c>
      <c r="L389" s="328">
        <v>352691</v>
      </c>
      <c r="M389" s="328">
        <v>540042</v>
      </c>
      <c r="N389" s="328">
        <v>390026</v>
      </c>
      <c r="O389" s="328">
        <v>571020</v>
      </c>
      <c r="P389" s="328">
        <v>915115</v>
      </c>
      <c r="Q389" s="328">
        <v>1067376</v>
      </c>
      <c r="R389" s="328">
        <v>237507</v>
      </c>
      <c r="S389" s="328">
        <v>495069</v>
      </c>
      <c r="T389" s="328">
        <v>937567</v>
      </c>
      <c r="U389" s="328">
        <v>1186143</v>
      </c>
      <c r="V389" s="328">
        <v>119775</v>
      </c>
      <c r="W389" s="328">
        <v>166582</v>
      </c>
      <c r="X389" s="328">
        <v>311207</v>
      </c>
      <c r="Y389" s="328">
        <v>698518</v>
      </c>
      <c r="Z389" s="328">
        <v>613248</v>
      </c>
      <c r="AA389" s="328">
        <v>1225220</v>
      </c>
      <c r="AB389" s="328">
        <v>1576475</v>
      </c>
      <c r="AC389" s="328">
        <v>1784382</v>
      </c>
      <c r="AD389" s="328">
        <v>185443</v>
      </c>
      <c r="AE389" s="328">
        <v>341613</v>
      </c>
      <c r="AF389" s="328">
        <v>486122</v>
      </c>
      <c r="AG389" s="328">
        <v>806822</v>
      </c>
      <c r="AH389" s="328">
        <v>421087</v>
      </c>
      <c r="AI389" s="328">
        <v>682062</v>
      </c>
      <c r="AJ389" s="328">
        <v>932385</v>
      </c>
      <c r="AK389" s="328">
        <v>1113344</v>
      </c>
      <c r="AL389" s="328">
        <v>225264</v>
      </c>
      <c r="AM389" s="328">
        <v>646903</v>
      </c>
      <c r="AN389" s="328">
        <v>938730</v>
      </c>
      <c r="AO389" s="328">
        <v>1417795</v>
      </c>
      <c r="AP389" s="328">
        <v>552591</v>
      </c>
      <c r="AQ389" s="328">
        <v>1409408</v>
      </c>
      <c r="AR389" s="328">
        <v>2213239</v>
      </c>
      <c r="AS389" s="328">
        <v>3152227</v>
      </c>
      <c r="AT389" s="328">
        <v>1059478</v>
      </c>
      <c r="AW389" s="336"/>
      <c r="AX389" s="333"/>
      <c r="AY389" s="333"/>
      <c r="AZ389" s="333"/>
    </row>
    <row r="390" spans="1:52" s="140" customFormat="1">
      <c r="A390" s="324" t="s">
        <v>12</v>
      </c>
      <c r="B390" s="188" t="s">
        <v>13</v>
      </c>
      <c r="C390" s="327">
        <v>242759</v>
      </c>
      <c r="D390" s="327">
        <v>423437</v>
      </c>
      <c r="E390" s="328">
        <v>549663</v>
      </c>
      <c r="F390" s="328">
        <v>175449</v>
      </c>
      <c r="G390" s="328">
        <v>778980</v>
      </c>
      <c r="H390" s="327">
        <v>1377070</v>
      </c>
      <c r="I390" s="328">
        <v>1620541</v>
      </c>
      <c r="J390" s="328">
        <v>406571</v>
      </c>
      <c r="K390" s="328">
        <v>745763</v>
      </c>
      <c r="L390" s="328">
        <v>1577267</v>
      </c>
      <c r="M390" s="328">
        <v>2516101</v>
      </c>
      <c r="N390" s="328">
        <v>3444729</v>
      </c>
      <c r="O390" s="328">
        <v>7166933</v>
      </c>
      <c r="P390" s="328">
        <v>13326656</v>
      </c>
      <c r="Q390" s="328">
        <v>21156783</v>
      </c>
      <c r="R390" s="328">
        <v>8481602</v>
      </c>
      <c r="S390" s="328">
        <v>21407233</v>
      </c>
      <c r="T390" s="328">
        <v>42688638</v>
      </c>
      <c r="U390" s="328">
        <v>61881230</v>
      </c>
      <c r="V390" s="328">
        <v>18155592</v>
      </c>
      <c r="W390" s="328">
        <v>22796509</v>
      </c>
      <c r="X390" s="328">
        <v>34841899</v>
      </c>
      <c r="Y390" s="328">
        <v>45347676</v>
      </c>
      <c r="Z390" s="328">
        <v>10218852</v>
      </c>
      <c r="AA390" s="328">
        <v>21144158</v>
      </c>
      <c r="AB390" s="328">
        <v>30669878</v>
      </c>
      <c r="AC390" s="328">
        <v>43572933</v>
      </c>
      <c r="AD390" s="328">
        <v>11950804</v>
      </c>
      <c r="AE390" s="328">
        <v>24487638</v>
      </c>
      <c r="AF390" s="328">
        <v>39234190</v>
      </c>
      <c r="AG390" s="328">
        <v>52954642</v>
      </c>
      <c r="AH390" s="328">
        <v>32226371</v>
      </c>
      <c r="AI390" s="328">
        <v>90153891</v>
      </c>
      <c r="AJ390" s="328">
        <v>165241804</v>
      </c>
      <c r="AK390" s="328">
        <v>243098897</v>
      </c>
      <c r="AL390" s="328">
        <v>109731490</v>
      </c>
      <c r="AM390" s="328">
        <v>173809278</v>
      </c>
      <c r="AN390" s="328">
        <v>225453302</v>
      </c>
      <c r="AO390" s="328">
        <v>304064623</v>
      </c>
      <c r="AP390" s="328">
        <v>108704880</v>
      </c>
      <c r="AQ390" s="328">
        <v>198873983</v>
      </c>
      <c r="AR390" s="328">
        <v>292643893</v>
      </c>
      <c r="AS390" s="328">
        <v>415622995</v>
      </c>
      <c r="AT390" s="328">
        <v>151999961</v>
      </c>
      <c r="AW390" s="336"/>
      <c r="AX390" s="333"/>
      <c r="AY390" s="333"/>
      <c r="AZ390" s="333"/>
    </row>
    <row r="391" spans="1:52" s="140" customFormat="1">
      <c r="A391" s="324" t="s">
        <v>1116</v>
      </c>
      <c r="B391" s="188" t="s">
        <v>15</v>
      </c>
      <c r="C391" s="327">
        <v>69551354</v>
      </c>
      <c r="D391" s="327">
        <v>95691624</v>
      </c>
      <c r="E391" s="328">
        <v>129801663</v>
      </c>
      <c r="F391" s="328">
        <v>31602439</v>
      </c>
      <c r="G391" s="328">
        <v>70436567</v>
      </c>
      <c r="H391" s="327">
        <v>101344882</v>
      </c>
      <c r="I391" s="328">
        <v>131851206</v>
      </c>
      <c r="J391" s="328">
        <v>33977323</v>
      </c>
      <c r="K391" s="328">
        <v>72313217</v>
      </c>
      <c r="L391" s="328">
        <v>107711087</v>
      </c>
      <c r="M391" s="328">
        <v>147260577</v>
      </c>
      <c r="N391" s="328">
        <v>40261111</v>
      </c>
      <c r="O391" s="328">
        <v>82402114</v>
      </c>
      <c r="P391" s="328">
        <v>121823093</v>
      </c>
      <c r="Q391" s="328">
        <v>167998199</v>
      </c>
      <c r="R391" s="328">
        <v>47044287</v>
      </c>
      <c r="S391" s="328">
        <v>97101964</v>
      </c>
      <c r="T391" s="328">
        <v>133899575</v>
      </c>
      <c r="U391" s="328">
        <v>185301643</v>
      </c>
      <c r="V391" s="328">
        <v>59074022</v>
      </c>
      <c r="W391" s="328">
        <v>113233181</v>
      </c>
      <c r="X391" s="328">
        <v>166898529</v>
      </c>
      <c r="Y391" s="328">
        <v>238722415</v>
      </c>
      <c r="Z391" s="328">
        <v>77815688</v>
      </c>
      <c r="AA391" s="328">
        <v>181034892</v>
      </c>
      <c r="AB391" s="328">
        <v>268169284</v>
      </c>
      <c r="AC391" s="328">
        <v>343024032</v>
      </c>
      <c r="AD391" s="328">
        <v>85573462</v>
      </c>
      <c r="AE391" s="328">
        <v>189772302</v>
      </c>
      <c r="AF391" s="328">
        <v>289616240</v>
      </c>
      <c r="AG391" s="328">
        <v>404985551</v>
      </c>
      <c r="AH391" s="328">
        <v>167267584</v>
      </c>
      <c r="AI391" s="328">
        <v>316551228</v>
      </c>
      <c r="AJ391" s="328">
        <v>479971967</v>
      </c>
      <c r="AK391" s="328">
        <v>704394839</v>
      </c>
      <c r="AL391" s="328">
        <v>261784831</v>
      </c>
      <c r="AM391" s="328">
        <v>457818716</v>
      </c>
      <c r="AN391" s="328">
        <v>635164044</v>
      </c>
      <c r="AO391" s="328">
        <v>1057816738</v>
      </c>
      <c r="AP391" s="328">
        <v>341682304</v>
      </c>
      <c r="AQ391" s="328">
        <v>705470911</v>
      </c>
      <c r="AR391" s="328">
        <v>1125385329</v>
      </c>
      <c r="AS391" s="328">
        <v>1679302095</v>
      </c>
      <c r="AT391" s="328">
        <v>535382279</v>
      </c>
      <c r="AW391" s="336"/>
      <c r="AX391" s="333"/>
      <c r="AY391" s="333"/>
      <c r="AZ391" s="333"/>
    </row>
    <row r="392" spans="1:52" s="140" customFormat="1">
      <c r="A392" s="324" t="s">
        <v>16</v>
      </c>
      <c r="B392" s="188" t="s">
        <v>17</v>
      </c>
      <c r="C392" s="327">
        <v>4922611</v>
      </c>
      <c r="D392" s="327">
        <v>6934502</v>
      </c>
      <c r="E392" s="328">
        <v>8930017</v>
      </c>
      <c r="F392" s="328">
        <v>1115599</v>
      </c>
      <c r="G392" s="328">
        <v>2970227</v>
      </c>
      <c r="H392" s="327">
        <v>4658021</v>
      </c>
      <c r="I392" s="328">
        <v>6538561</v>
      </c>
      <c r="J392" s="328">
        <v>1750697</v>
      </c>
      <c r="K392" s="328">
        <v>4249749</v>
      </c>
      <c r="L392" s="328">
        <v>5960359</v>
      </c>
      <c r="M392" s="328">
        <v>8143005</v>
      </c>
      <c r="N392" s="328">
        <v>2356417</v>
      </c>
      <c r="O392" s="328">
        <v>4785082</v>
      </c>
      <c r="P392" s="328">
        <v>7057927</v>
      </c>
      <c r="Q392" s="328">
        <v>8904880</v>
      </c>
      <c r="R392" s="328">
        <v>2610202</v>
      </c>
      <c r="S392" s="328">
        <v>5057944</v>
      </c>
      <c r="T392" s="328">
        <v>7297206</v>
      </c>
      <c r="U392" s="328">
        <v>9413258</v>
      </c>
      <c r="V392" s="328">
        <v>2306105</v>
      </c>
      <c r="W392" s="328">
        <v>4845886</v>
      </c>
      <c r="X392" s="328">
        <v>7253231</v>
      </c>
      <c r="Y392" s="328">
        <v>9663836</v>
      </c>
      <c r="Z392" s="328">
        <v>2365537</v>
      </c>
      <c r="AA392" s="328">
        <v>4443306</v>
      </c>
      <c r="AB392" s="328">
        <v>7524029</v>
      </c>
      <c r="AC392" s="328">
        <v>11898066</v>
      </c>
      <c r="AD392" s="328">
        <v>8855836</v>
      </c>
      <c r="AE392" s="328">
        <v>25458615</v>
      </c>
      <c r="AF392" s="328">
        <v>38230063</v>
      </c>
      <c r="AG392" s="328">
        <v>55482586</v>
      </c>
      <c r="AH392" s="328">
        <v>18951676</v>
      </c>
      <c r="AI392" s="328">
        <v>36269333</v>
      </c>
      <c r="AJ392" s="328">
        <v>52332987</v>
      </c>
      <c r="AK392" s="328">
        <v>72281856</v>
      </c>
      <c r="AL392" s="328">
        <v>18390554</v>
      </c>
      <c r="AM392" s="328">
        <v>36930415</v>
      </c>
      <c r="AN392" s="328">
        <v>54733984</v>
      </c>
      <c r="AO392" s="328">
        <v>76210956</v>
      </c>
      <c r="AP392" s="328">
        <v>11717781</v>
      </c>
      <c r="AQ392" s="328">
        <v>27848036</v>
      </c>
      <c r="AR392" s="328">
        <v>58940076</v>
      </c>
      <c r="AS392" s="328">
        <v>109873781</v>
      </c>
      <c r="AT392" s="328">
        <v>33135731</v>
      </c>
      <c r="AW392" s="336"/>
      <c r="AX392" s="333"/>
      <c r="AY392" s="333"/>
      <c r="AZ392" s="333"/>
    </row>
    <row r="393" spans="1:52" s="140" customFormat="1">
      <c r="A393" s="324" t="s">
        <v>358</v>
      </c>
      <c r="B393" s="188" t="s">
        <v>19</v>
      </c>
      <c r="C393" s="327">
        <v>1019396</v>
      </c>
      <c r="D393" s="327">
        <v>1437918</v>
      </c>
      <c r="E393" s="328">
        <v>2256537</v>
      </c>
      <c r="F393" s="328">
        <v>503977</v>
      </c>
      <c r="G393" s="328">
        <v>1235956</v>
      </c>
      <c r="H393" s="327">
        <v>2051393</v>
      </c>
      <c r="I393" s="328">
        <v>2911549</v>
      </c>
      <c r="J393" s="328">
        <v>1009424</v>
      </c>
      <c r="K393" s="328">
        <v>1991984</v>
      </c>
      <c r="L393" s="328">
        <v>2935982</v>
      </c>
      <c r="M393" s="328">
        <v>4047976</v>
      </c>
      <c r="N393" s="328">
        <v>1067687</v>
      </c>
      <c r="O393" s="328">
        <v>2613713</v>
      </c>
      <c r="P393" s="328">
        <v>3992996</v>
      </c>
      <c r="Q393" s="328">
        <v>5248079</v>
      </c>
      <c r="R393" s="328">
        <v>1340486</v>
      </c>
      <c r="S393" s="328">
        <v>2849161</v>
      </c>
      <c r="T393" s="328">
        <v>4292969</v>
      </c>
      <c r="U393" s="328">
        <v>5923267</v>
      </c>
      <c r="V393" s="328">
        <v>1744375</v>
      </c>
      <c r="W393" s="328">
        <v>4195961</v>
      </c>
      <c r="X393" s="328">
        <v>6778673</v>
      </c>
      <c r="Y393" s="328">
        <v>9561163</v>
      </c>
      <c r="Z393" s="328">
        <v>2588865</v>
      </c>
      <c r="AA393" s="328">
        <v>5438501</v>
      </c>
      <c r="AB393" s="328">
        <v>8664127</v>
      </c>
      <c r="AC393" s="328">
        <v>11650385</v>
      </c>
      <c r="AD393" s="328">
        <v>3358881</v>
      </c>
      <c r="AE393" s="328">
        <v>7647249</v>
      </c>
      <c r="AF393" s="328">
        <v>10421364</v>
      </c>
      <c r="AG393" s="328">
        <v>14375783</v>
      </c>
      <c r="AH393" s="328">
        <v>3353956</v>
      </c>
      <c r="AI393" s="328">
        <v>7378215</v>
      </c>
      <c r="AJ393" s="328">
        <v>11964589</v>
      </c>
      <c r="AK393" s="328">
        <v>18239889</v>
      </c>
      <c r="AL393" s="328">
        <v>6480014</v>
      </c>
      <c r="AM393" s="328">
        <v>12737611</v>
      </c>
      <c r="AN393" s="328">
        <v>18461250</v>
      </c>
      <c r="AO393" s="328">
        <v>26611223</v>
      </c>
      <c r="AP393" s="328">
        <v>7423500</v>
      </c>
      <c r="AQ393" s="328">
        <v>16530636</v>
      </c>
      <c r="AR393" s="328">
        <v>27831444</v>
      </c>
      <c r="AS393" s="328">
        <v>45884408</v>
      </c>
      <c r="AT393" s="328">
        <v>21833994</v>
      </c>
      <c r="AW393" s="336"/>
      <c r="AX393" s="333"/>
      <c r="AY393" s="333"/>
      <c r="AZ393" s="333"/>
    </row>
    <row r="394" spans="1:52" s="140" customFormat="1">
      <c r="A394" s="324" t="s">
        <v>786</v>
      </c>
      <c r="B394" s="188" t="s">
        <v>817</v>
      </c>
      <c r="C394" s="327">
        <v>1130030</v>
      </c>
      <c r="D394" s="327">
        <v>1587823</v>
      </c>
      <c r="E394" s="328">
        <v>2125995</v>
      </c>
      <c r="F394" s="328">
        <v>1555271</v>
      </c>
      <c r="G394" s="328">
        <v>5371178</v>
      </c>
      <c r="H394" s="327">
        <v>10713177</v>
      </c>
      <c r="I394" s="328">
        <v>21711112</v>
      </c>
      <c r="J394" s="328">
        <v>10869146</v>
      </c>
      <c r="K394" s="328">
        <v>21905883</v>
      </c>
      <c r="L394" s="328">
        <v>37391373</v>
      </c>
      <c r="M394" s="328">
        <v>66803986</v>
      </c>
      <c r="N394" s="328">
        <v>18201280</v>
      </c>
      <c r="O394" s="328">
        <v>43045073</v>
      </c>
      <c r="P394" s="328">
        <v>73718515</v>
      </c>
      <c r="Q394" s="328">
        <v>107770934</v>
      </c>
      <c r="R394" s="328">
        <v>30718175</v>
      </c>
      <c r="S394" s="328">
        <v>56192914</v>
      </c>
      <c r="T394" s="328">
        <v>83463732</v>
      </c>
      <c r="U394" s="328">
        <v>129825788</v>
      </c>
      <c r="V394" s="328">
        <v>24462224</v>
      </c>
      <c r="W394" s="328">
        <v>34176700</v>
      </c>
      <c r="X394" s="328">
        <v>43153836</v>
      </c>
      <c r="Y394" s="328">
        <v>46995173</v>
      </c>
      <c r="Z394" s="328">
        <v>7916822</v>
      </c>
      <c r="AA394" s="328">
        <v>17688931</v>
      </c>
      <c r="AB394" s="328">
        <v>29081176</v>
      </c>
      <c r="AC394" s="328">
        <v>36357916</v>
      </c>
      <c r="AD394" s="328">
        <v>9893447</v>
      </c>
      <c r="AE394" s="328">
        <v>16724927</v>
      </c>
      <c r="AF394" s="328">
        <v>22954936</v>
      </c>
      <c r="AG394" s="328">
        <v>31343745</v>
      </c>
      <c r="AH394" s="328">
        <v>16587402</v>
      </c>
      <c r="AI394" s="328">
        <v>32692941</v>
      </c>
      <c r="AJ394" s="328">
        <v>54871543</v>
      </c>
      <c r="AK394" s="328">
        <v>70786238</v>
      </c>
      <c r="AL394" s="328">
        <v>14696953</v>
      </c>
      <c r="AM394" s="328">
        <v>30669430</v>
      </c>
      <c r="AN394" s="328">
        <v>44388312</v>
      </c>
      <c r="AO394" s="328">
        <v>70115672</v>
      </c>
      <c r="AP394" s="328">
        <v>26755975</v>
      </c>
      <c r="AQ394" s="328">
        <v>50505344</v>
      </c>
      <c r="AR394" s="328">
        <v>77723823</v>
      </c>
      <c r="AS394" s="328">
        <v>115574835</v>
      </c>
      <c r="AT394" s="328">
        <v>55404840</v>
      </c>
      <c r="AW394" s="336"/>
      <c r="AX394" s="333"/>
      <c r="AY394" s="333"/>
      <c r="AZ394" s="333"/>
    </row>
    <row r="395" spans="1:52" s="140" customFormat="1">
      <c r="A395" s="324" t="s">
        <v>787</v>
      </c>
      <c r="B395" s="188" t="s">
        <v>803</v>
      </c>
      <c r="C395" s="327">
        <v>16081599</v>
      </c>
      <c r="D395" s="327">
        <v>21307323</v>
      </c>
      <c r="E395" s="328">
        <v>34591255</v>
      </c>
      <c r="F395" s="328">
        <v>16619878</v>
      </c>
      <c r="G395" s="328">
        <v>35626678</v>
      </c>
      <c r="H395" s="327">
        <v>47351260</v>
      </c>
      <c r="I395" s="328">
        <v>60936943</v>
      </c>
      <c r="J395" s="328">
        <v>8793659</v>
      </c>
      <c r="K395" s="328">
        <v>27995208</v>
      </c>
      <c r="L395" s="328">
        <v>51068151</v>
      </c>
      <c r="M395" s="328">
        <v>81484818</v>
      </c>
      <c r="N395" s="328">
        <v>18835106</v>
      </c>
      <c r="O395" s="328">
        <v>37888312</v>
      </c>
      <c r="P395" s="328">
        <v>53822123</v>
      </c>
      <c r="Q395" s="328">
        <v>78239591</v>
      </c>
      <c r="R395" s="328">
        <v>19356113</v>
      </c>
      <c r="S395" s="328">
        <v>40861298</v>
      </c>
      <c r="T395" s="328">
        <v>60072921</v>
      </c>
      <c r="U395" s="328">
        <v>80861866</v>
      </c>
      <c r="V395" s="328">
        <v>33560816</v>
      </c>
      <c r="W395" s="328">
        <v>62107049</v>
      </c>
      <c r="X395" s="328">
        <v>95114379</v>
      </c>
      <c r="Y395" s="328">
        <v>134718202</v>
      </c>
      <c r="Z395" s="328">
        <v>59780366</v>
      </c>
      <c r="AA395" s="328">
        <v>144506369</v>
      </c>
      <c r="AB395" s="328">
        <v>189950323</v>
      </c>
      <c r="AC395" s="328">
        <v>228177287</v>
      </c>
      <c r="AD395" s="328">
        <v>51380861</v>
      </c>
      <c r="AE395" s="328">
        <v>110984698</v>
      </c>
      <c r="AF395" s="328">
        <v>183942212</v>
      </c>
      <c r="AG395" s="328">
        <v>239443283</v>
      </c>
      <c r="AH395" s="328">
        <v>54674054</v>
      </c>
      <c r="AI395" s="328">
        <v>123685041</v>
      </c>
      <c r="AJ395" s="328">
        <v>171479751</v>
      </c>
      <c r="AK395" s="328">
        <v>223965578</v>
      </c>
      <c r="AL395" s="328">
        <v>73816829</v>
      </c>
      <c r="AM395" s="328">
        <v>195026330</v>
      </c>
      <c r="AN395" s="328">
        <v>278776981</v>
      </c>
      <c r="AO395" s="328">
        <v>409900846</v>
      </c>
      <c r="AP395" s="328">
        <v>127977503</v>
      </c>
      <c r="AQ395" s="328">
        <v>306369688</v>
      </c>
      <c r="AR395" s="328">
        <v>464882257</v>
      </c>
      <c r="AS395" s="328">
        <v>744768955</v>
      </c>
      <c r="AT395" s="328">
        <v>412223626</v>
      </c>
      <c r="AW395" s="336"/>
      <c r="AX395" s="333"/>
      <c r="AY395" s="333"/>
      <c r="AZ395" s="333"/>
    </row>
    <row r="396" spans="1:52" s="140" customFormat="1">
      <c r="A396" s="324" t="s">
        <v>799</v>
      </c>
      <c r="B396" s="188" t="s">
        <v>804</v>
      </c>
      <c r="C396" s="327">
        <v>3068889</v>
      </c>
      <c r="D396" s="327">
        <v>4057815</v>
      </c>
      <c r="E396" s="328">
        <v>4424012</v>
      </c>
      <c r="F396" s="328">
        <v>2514641</v>
      </c>
      <c r="G396" s="328">
        <v>2856273</v>
      </c>
      <c r="H396" s="327">
        <v>2856273</v>
      </c>
      <c r="I396" s="328">
        <v>7148609</v>
      </c>
      <c r="J396" s="328">
        <v>661255</v>
      </c>
      <c r="K396" s="328">
        <v>708130</v>
      </c>
      <c r="L396" s="328">
        <v>3388837</v>
      </c>
      <c r="M396" s="328">
        <v>6632324</v>
      </c>
      <c r="N396" s="328">
        <v>940065</v>
      </c>
      <c r="O396" s="328">
        <v>3198018</v>
      </c>
      <c r="P396" s="328">
        <v>4442374</v>
      </c>
      <c r="Q396" s="328">
        <v>5896849</v>
      </c>
      <c r="R396" s="328">
        <v>47502</v>
      </c>
      <c r="S396" s="328">
        <v>144147</v>
      </c>
      <c r="T396" s="328">
        <v>222047</v>
      </c>
      <c r="U396" s="328">
        <v>384967</v>
      </c>
      <c r="V396" s="328">
        <v>136371</v>
      </c>
      <c r="W396" s="328">
        <v>437094</v>
      </c>
      <c r="X396" s="328">
        <v>779619</v>
      </c>
      <c r="Y396" s="328">
        <v>1138233</v>
      </c>
      <c r="Z396" s="328">
        <v>2279495</v>
      </c>
      <c r="AA396" s="328">
        <v>2555460</v>
      </c>
      <c r="AB396" s="328">
        <v>2925086</v>
      </c>
      <c r="AC396" s="328">
        <v>3001586</v>
      </c>
      <c r="AD396" s="328">
        <v>52500</v>
      </c>
      <c r="AE396" s="328">
        <v>97500</v>
      </c>
      <c r="AF396" s="328">
        <v>433500</v>
      </c>
      <c r="AG396" s="328">
        <v>913175</v>
      </c>
      <c r="AH396" s="328">
        <v>676359</v>
      </c>
      <c r="AI396" s="328">
        <v>1005709</v>
      </c>
      <c r="AJ396" s="328">
        <v>1431937</v>
      </c>
      <c r="AK396" s="328">
        <v>1848124</v>
      </c>
      <c r="AL396" s="328">
        <v>759885</v>
      </c>
      <c r="AM396" s="328">
        <v>1300170</v>
      </c>
      <c r="AN396" s="328">
        <v>1709333</v>
      </c>
      <c r="AO396" s="328">
        <v>2054982</v>
      </c>
      <c r="AP396" s="328">
        <v>0</v>
      </c>
      <c r="AQ396" s="328">
        <v>0</v>
      </c>
      <c r="AR396" s="328">
        <v>0</v>
      </c>
      <c r="AS396" s="328">
        <v>0</v>
      </c>
      <c r="AT396" s="328">
        <v>0</v>
      </c>
      <c r="AW396" s="336"/>
      <c r="AX396" s="333"/>
      <c r="AY396" s="333"/>
      <c r="AZ396" s="333"/>
    </row>
    <row r="397" spans="1:52" s="140" customFormat="1">
      <c r="A397" s="324" t="s">
        <v>788</v>
      </c>
      <c r="B397" s="188" t="s">
        <v>805</v>
      </c>
      <c r="C397" s="327">
        <v>2980775</v>
      </c>
      <c r="D397" s="327">
        <v>3561813</v>
      </c>
      <c r="E397" s="328">
        <v>5347158</v>
      </c>
      <c r="F397" s="328">
        <v>2629596</v>
      </c>
      <c r="G397" s="328">
        <v>7589873</v>
      </c>
      <c r="H397" s="327">
        <v>9852874</v>
      </c>
      <c r="I397" s="328">
        <v>11113423</v>
      </c>
      <c r="J397" s="328">
        <v>790145</v>
      </c>
      <c r="K397" s="328">
        <v>5902640</v>
      </c>
      <c r="L397" s="328">
        <v>8095404</v>
      </c>
      <c r="M397" s="328">
        <v>11637289</v>
      </c>
      <c r="N397" s="328">
        <v>3737041</v>
      </c>
      <c r="O397" s="328">
        <v>6413292</v>
      </c>
      <c r="P397" s="328">
        <v>7831345</v>
      </c>
      <c r="Q397" s="328">
        <v>10715280</v>
      </c>
      <c r="R397" s="328">
        <v>3231823</v>
      </c>
      <c r="S397" s="328">
        <v>8700212</v>
      </c>
      <c r="T397" s="328">
        <v>12556490</v>
      </c>
      <c r="U397" s="328">
        <v>16079710</v>
      </c>
      <c r="V397" s="328">
        <v>5541058</v>
      </c>
      <c r="W397" s="328">
        <v>10328526</v>
      </c>
      <c r="X397" s="328">
        <v>13825937</v>
      </c>
      <c r="Y397" s="328">
        <v>19503267</v>
      </c>
      <c r="Z397" s="328">
        <v>2601111</v>
      </c>
      <c r="AA397" s="328">
        <v>4435386</v>
      </c>
      <c r="AB397" s="328">
        <v>11268082</v>
      </c>
      <c r="AC397" s="328">
        <v>12642957</v>
      </c>
      <c r="AD397" s="328">
        <v>1865056</v>
      </c>
      <c r="AE397" s="328">
        <v>5080451</v>
      </c>
      <c r="AF397" s="328">
        <v>10501525</v>
      </c>
      <c r="AG397" s="328">
        <v>14299613</v>
      </c>
      <c r="AH397" s="328">
        <v>1588009</v>
      </c>
      <c r="AI397" s="328">
        <v>5019278</v>
      </c>
      <c r="AJ397" s="328">
        <v>6956969</v>
      </c>
      <c r="AK397" s="328">
        <v>8498219</v>
      </c>
      <c r="AL397" s="328">
        <v>11439154</v>
      </c>
      <c r="AM397" s="328">
        <v>133643323</v>
      </c>
      <c r="AN397" s="328">
        <v>201782625</v>
      </c>
      <c r="AO397" s="328">
        <v>248828962</v>
      </c>
      <c r="AP397" s="328">
        <v>37033230</v>
      </c>
      <c r="AQ397" s="328">
        <v>86861961</v>
      </c>
      <c r="AR397" s="328">
        <v>95092950</v>
      </c>
      <c r="AS397" s="328">
        <v>123389188</v>
      </c>
      <c r="AT397" s="328">
        <v>40310368</v>
      </c>
      <c r="AW397" s="336"/>
      <c r="AX397" s="333"/>
      <c r="AY397" s="333"/>
      <c r="AZ397" s="333"/>
    </row>
    <row r="398" spans="1:52" s="140" customFormat="1">
      <c r="A398" s="324" t="s">
        <v>789</v>
      </c>
      <c r="B398" s="188" t="s">
        <v>806</v>
      </c>
      <c r="C398" s="327">
        <v>16790335</v>
      </c>
      <c r="D398" s="327">
        <v>25561034</v>
      </c>
      <c r="E398" s="328">
        <v>35460048</v>
      </c>
      <c r="F398" s="328">
        <v>5921559</v>
      </c>
      <c r="G398" s="328">
        <v>16653390</v>
      </c>
      <c r="H398" s="327">
        <v>26345689</v>
      </c>
      <c r="I398" s="328">
        <v>33975213</v>
      </c>
      <c r="J398" s="328">
        <v>1456487</v>
      </c>
      <c r="K398" s="328">
        <v>4433805</v>
      </c>
      <c r="L398" s="328">
        <v>8306849</v>
      </c>
      <c r="M398" s="328">
        <v>12923023</v>
      </c>
      <c r="N398" s="328">
        <v>1875472</v>
      </c>
      <c r="O398" s="328">
        <v>37113054</v>
      </c>
      <c r="P398" s="328">
        <v>40560608</v>
      </c>
      <c r="Q398" s="328">
        <v>43284236</v>
      </c>
      <c r="R398" s="328">
        <v>13502726</v>
      </c>
      <c r="S398" s="328">
        <v>16132497</v>
      </c>
      <c r="T398" s="328">
        <v>24268389</v>
      </c>
      <c r="U398" s="328">
        <v>33647811</v>
      </c>
      <c r="V398" s="328">
        <v>3372613</v>
      </c>
      <c r="W398" s="328">
        <v>9606521</v>
      </c>
      <c r="X398" s="328">
        <v>27420798</v>
      </c>
      <c r="Y398" s="328">
        <v>58278162</v>
      </c>
      <c r="Z398" s="328">
        <v>14982969</v>
      </c>
      <c r="AA398" s="328">
        <v>24430474</v>
      </c>
      <c r="AB398" s="328">
        <v>38205950</v>
      </c>
      <c r="AC398" s="328">
        <v>39173333</v>
      </c>
      <c r="AD398" s="328">
        <v>8804303</v>
      </c>
      <c r="AE398" s="328">
        <v>31916027</v>
      </c>
      <c r="AF398" s="328">
        <v>33906453</v>
      </c>
      <c r="AG398" s="328">
        <v>37731732</v>
      </c>
      <c r="AH398" s="328">
        <v>12179886</v>
      </c>
      <c r="AI398" s="328">
        <v>22831306</v>
      </c>
      <c r="AJ398" s="328">
        <v>25993454</v>
      </c>
      <c r="AK398" s="328">
        <v>42930511</v>
      </c>
      <c r="AL398" s="328">
        <v>4549936</v>
      </c>
      <c r="AM398" s="328">
        <v>30742719</v>
      </c>
      <c r="AN398" s="328">
        <v>21981942</v>
      </c>
      <c r="AO398" s="328">
        <v>26915386</v>
      </c>
      <c r="AP398" s="328">
        <v>3107130</v>
      </c>
      <c r="AQ398" s="328">
        <v>9185291</v>
      </c>
      <c r="AR398" s="328">
        <v>10033076</v>
      </c>
      <c r="AS398" s="328">
        <v>24119547</v>
      </c>
      <c r="AT398" s="328">
        <v>0</v>
      </c>
      <c r="AW398" s="336"/>
      <c r="AX398" s="333"/>
      <c r="AY398" s="333"/>
      <c r="AZ398" s="333"/>
    </row>
    <row r="399" spans="1:52" s="140" customFormat="1">
      <c r="A399" s="324" t="s">
        <v>1117</v>
      </c>
      <c r="B399" s="188" t="s">
        <v>1135</v>
      </c>
      <c r="C399" s="327"/>
      <c r="D399" s="327"/>
      <c r="E399" s="328"/>
      <c r="F399" s="328"/>
      <c r="G399" s="328"/>
      <c r="H399" s="327"/>
      <c r="I399" s="328"/>
      <c r="J399" s="328"/>
      <c r="K399" s="328"/>
      <c r="L399" s="328"/>
      <c r="M399" s="328"/>
      <c r="N399" s="328"/>
      <c r="O399" s="328"/>
      <c r="P399" s="328"/>
      <c r="Q399" s="328"/>
      <c r="R399" s="328"/>
      <c r="S399" s="328"/>
      <c r="T399" s="328"/>
      <c r="U399" s="328"/>
      <c r="V399" s="328">
        <v>2575786</v>
      </c>
      <c r="W399" s="328">
        <v>5479233</v>
      </c>
      <c r="X399" s="328">
        <v>7734294</v>
      </c>
      <c r="Y399" s="328">
        <v>16573630</v>
      </c>
      <c r="Z399" s="328">
        <v>3326373</v>
      </c>
      <c r="AA399" s="328">
        <v>16887864</v>
      </c>
      <c r="AB399" s="328">
        <v>16972028</v>
      </c>
      <c r="AC399" s="328">
        <v>19473927</v>
      </c>
      <c r="AD399" s="328">
        <v>10239929</v>
      </c>
      <c r="AE399" s="328">
        <v>17745671</v>
      </c>
      <c r="AF399" s="328">
        <v>23854453</v>
      </c>
      <c r="AG399" s="328">
        <v>28850647</v>
      </c>
      <c r="AH399" s="328">
        <v>0</v>
      </c>
      <c r="AI399" s="328">
        <v>9542020</v>
      </c>
      <c r="AJ399" s="328">
        <v>10254549</v>
      </c>
      <c r="AK399" s="328">
        <v>26994477</v>
      </c>
      <c r="AL399" s="328">
        <v>13678251</v>
      </c>
      <c r="AM399" s="328">
        <v>22225208</v>
      </c>
      <c r="AN399" s="328">
        <v>31769233</v>
      </c>
      <c r="AO399" s="328">
        <v>40159772</v>
      </c>
      <c r="AP399" s="328">
        <v>7142799</v>
      </c>
      <c r="AQ399" s="328">
        <v>21124711</v>
      </c>
      <c r="AR399" s="328">
        <v>33282339</v>
      </c>
      <c r="AS399" s="328">
        <v>53478164</v>
      </c>
      <c r="AT399" s="328">
        <v>11962337</v>
      </c>
      <c r="AW399" s="336"/>
      <c r="AX399" s="333"/>
      <c r="AY399" s="333"/>
      <c r="AZ399" s="333"/>
    </row>
    <row r="400" spans="1:52" s="140" customFormat="1">
      <c r="A400" s="324" t="s">
        <v>1115</v>
      </c>
      <c r="B400" s="188" t="s">
        <v>1126</v>
      </c>
      <c r="C400" s="327">
        <v>5215039</v>
      </c>
      <c r="D400" s="327">
        <v>7837582</v>
      </c>
      <c r="E400" s="328">
        <v>11720122</v>
      </c>
      <c r="F400" s="328">
        <v>3530542</v>
      </c>
      <c r="G400" s="328">
        <v>9138971</v>
      </c>
      <c r="H400" s="327">
        <v>11888948</v>
      </c>
      <c r="I400" s="328">
        <v>18204562</v>
      </c>
      <c r="J400" s="328">
        <v>5002744</v>
      </c>
      <c r="K400" s="328">
        <v>6541000</v>
      </c>
      <c r="L400" s="328">
        <v>10279505</v>
      </c>
      <c r="M400" s="328">
        <v>21714728</v>
      </c>
      <c r="N400" s="328">
        <v>5006618</v>
      </c>
      <c r="O400" s="328">
        <v>16108931</v>
      </c>
      <c r="P400" s="328">
        <v>21080162</v>
      </c>
      <c r="Q400" s="328">
        <v>29235487</v>
      </c>
      <c r="R400" s="328">
        <v>2521609</v>
      </c>
      <c r="S400" s="328">
        <v>15191156</v>
      </c>
      <c r="T400" s="328">
        <v>20601160</v>
      </c>
      <c r="U400" s="328">
        <v>30178795</v>
      </c>
      <c r="V400" s="328">
        <v>3713655</v>
      </c>
      <c r="W400" s="328">
        <v>4734339</v>
      </c>
      <c r="X400" s="328">
        <v>6215742</v>
      </c>
      <c r="Y400" s="328">
        <v>7981822</v>
      </c>
      <c r="Z400" s="328">
        <v>7572504</v>
      </c>
      <c r="AA400" s="328">
        <v>10076333</v>
      </c>
      <c r="AB400" s="328">
        <v>12556817</v>
      </c>
      <c r="AC400" s="328">
        <v>16181927</v>
      </c>
      <c r="AD400" s="328">
        <v>746616</v>
      </c>
      <c r="AE400" s="328">
        <v>1670764</v>
      </c>
      <c r="AF400" s="328">
        <v>14831034</v>
      </c>
      <c r="AG400" s="328">
        <v>17602090</v>
      </c>
      <c r="AH400" s="328">
        <v>12199412</v>
      </c>
      <c r="AI400" s="328">
        <v>14977773</v>
      </c>
      <c r="AJ400" s="328">
        <v>19463441</v>
      </c>
      <c r="AK400" s="328">
        <v>21160207</v>
      </c>
      <c r="AL400" s="328">
        <v>1734786</v>
      </c>
      <c r="AM400" s="328">
        <v>3503340</v>
      </c>
      <c r="AN400" s="328">
        <v>48770045</v>
      </c>
      <c r="AO400" s="328">
        <v>52205860</v>
      </c>
      <c r="AP400" s="328">
        <v>4382791</v>
      </c>
      <c r="AQ400" s="328">
        <v>9861844</v>
      </c>
      <c r="AR400" s="328">
        <v>11043954</v>
      </c>
      <c r="AS400" s="328">
        <v>23525930</v>
      </c>
      <c r="AT400" s="328">
        <v>20610931</v>
      </c>
      <c r="AW400" s="336"/>
      <c r="AX400" s="333"/>
      <c r="AY400" s="333"/>
      <c r="AZ400" s="333"/>
    </row>
    <row r="401" spans="1:52" s="140" customFormat="1">
      <c r="A401" s="324" t="s">
        <v>1118</v>
      </c>
      <c r="B401" s="188" t="s">
        <v>1127</v>
      </c>
      <c r="C401" s="327">
        <v>16574937</v>
      </c>
      <c r="D401" s="327">
        <v>24135863</v>
      </c>
      <c r="E401" s="328">
        <v>33722283</v>
      </c>
      <c r="F401" s="328">
        <v>6913972</v>
      </c>
      <c r="G401" s="328">
        <v>18917039</v>
      </c>
      <c r="H401" s="327">
        <v>26953883</v>
      </c>
      <c r="I401" s="328">
        <v>36210780</v>
      </c>
      <c r="J401" s="328">
        <v>13614366</v>
      </c>
      <c r="K401" s="328">
        <v>23897157</v>
      </c>
      <c r="L401" s="328">
        <v>32162488</v>
      </c>
      <c r="M401" s="328">
        <v>41790463</v>
      </c>
      <c r="N401" s="328">
        <v>10540135</v>
      </c>
      <c r="O401" s="328">
        <v>22005591</v>
      </c>
      <c r="P401" s="328">
        <v>34593617</v>
      </c>
      <c r="Q401" s="328">
        <v>59993450</v>
      </c>
      <c r="R401" s="328">
        <v>10810460</v>
      </c>
      <c r="S401" s="328">
        <v>21462563</v>
      </c>
      <c r="T401" s="328">
        <v>31833998</v>
      </c>
      <c r="U401" s="328">
        <v>50213115</v>
      </c>
      <c r="V401" s="328">
        <v>12423567</v>
      </c>
      <c r="W401" s="328">
        <v>20372933</v>
      </c>
      <c r="X401" s="328">
        <v>29532474</v>
      </c>
      <c r="Y401" s="328">
        <v>45492896</v>
      </c>
      <c r="Z401" s="328">
        <v>25085656</v>
      </c>
      <c r="AA401" s="328">
        <v>71077320</v>
      </c>
      <c r="AB401" s="328">
        <v>137962039</v>
      </c>
      <c r="AC401" s="328">
        <v>168798519</v>
      </c>
      <c r="AD401" s="328">
        <v>33732086</v>
      </c>
      <c r="AE401" s="328">
        <v>72882085</v>
      </c>
      <c r="AF401" s="328">
        <v>99978288</v>
      </c>
      <c r="AG401" s="328">
        <v>184312751</v>
      </c>
      <c r="AH401" s="328">
        <v>27405206</v>
      </c>
      <c r="AI401" s="328">
        <v>70743486</v>
      </c>
      <c r="AJ401" s="328">
        <v>117759529</v>
      </c>
      <c r="AK401" s="328">
        <v>186908648</v>
      </c>
      <c r="AL401" s="328">
        <v>42078558</v>
      </c>
      <c r="AM401" s="328">
        <v>105578274</v>
      </c>
      <c r="AN401" s="328">
        <v>168315032</v>
      </c>
      <c r="AO401" s="328">
        <v>241589455</v>
      </c>
      <c r="AP401" s="328">
        <v>88225462</v>
      </c>
      <c r="AQ401" s="328">
        <v>201831102</v>
      </c>
      <c r="AR401" s="328">
        <v>310802248</v>
      </c>
      <c r="AS401" s="328">
        <v>441153193</v>
      </c>
      <c r="AT401" s="328">
        <v>134416953</v>
      </c>
      <c r="AW401" s="336"/>
      <c r="AX401" s="333"/>
      <c r="AY401" s="333"/>
      <c r="AZ401" s="333"/>
    </row>
    <row r="402" spans="1:52" s="140" customFormat="1">
      <c r="A402" s="324" t="s">
        <v>1119</v>
      </c>
      <c r="B402" s="188" t="s">
        <v>1128</v>
      </c>
      <c r="C402" s="327">
        <v>1271231</v>
      </c>
      <c r="D402" s="327">
        <v>1562534</v>
      </c>
      <c r="E402" s="328">
        <v>3779779</v>
      </c>
      <c r="F402" s="328">
        <v>251081</v>
      </c>
      <c r="G402" s="328">
        <v>1050336</v>
      </c>
      <c r="H402" s="327">
        <v>1502733</v>
      </c>
      <c r="I402" s="328">
        <v>1646916</v>
      </c>
      <c r="J402" s="328">
        <v>465534</v>
      </c>
      <c r="K402" s="328">
        <v>1157399</v>
      </c>
      <c r="L402" s="328">
        <v>1539847</v>
      </c>
      <c r="M402" s="328">
        <v>1738088</v>
      </c>
      <c r="N402" s="328">
        <v>586594</v>
      </c>
      <c r="O402" s="328">
        <v>2343313</v>
      </c>
      <c r="P402" s="328">
        <v>2594294</v>
      </c>
      <c r="Q402" s="328">
        <v>2899275</v>
      </c>
      <c r="R402" s="328">
        <v>1111179</v>
      </c>
      <c r="S402" s="328">
        <v>1949973</v>
      </c>
      <c r="T402" s="328">
        <v>2065983</v>
      </c>
      <c r="U402" s="328">
        <v>2362778</v>
      </c>
      <c r="V402" s="328">
        <v>331725</v>
      </c>
      <c r="W402" s="328">
        <v>1200769</v>
      </c>
      <c r="X402" s="328">
        <v>1747335</v>
      </c>
      <c r="Y402" s="328">
        <v>2097955</v>
      </c>
      <c r="Z402" s="328">
        <v>1082454</v>
      </c>
      <c r="AA402" s="328">
        <v>2198533</v>
      </c>
      <c r="AB402" s="328">
        <v>2552823</v>
      </c>
      <c r="AC402" s="328">
        <v>4247136</v>
      </c>
      <c r="AD402" s="328">
        <v>1720065</v>
      </c>
      <c r="AE402" s="328">
        <v>2488268</v>
      </c>
      <c r="AF402" s="328">
        <v>3644123</v>
      </c>
      <c r="AG402" s="328">
        <v>5133589</v>
      </c>
      <c r="AH402" s="328">
        <v>849196</v>
      </c>
      <c r="AI402" s="328">
        <v>2543025</v>
      </c>
      <c r="AJ402" s="328">
        <v>6860104</v>
      </c>
      <c r="AK402" s="328">
        <v>9647967</v>
      </c>
      <c r="AL402" s="328">
        <v>3621184</v>
      </c>
      <c r="AM402" s="328">
        <v>7443597</v>
      </c>
      <c r="AN402" s="328">
        <v>10881653</v>
      </c>
      <c r="AO402" s="328">
        <v>11789938</v>
      </c>
      <c r="AP402" s="328">
        <v>2954496</v>
      </c>
      <c r="AQ402" s="328">
        <v>8886738</v>
      </c>
      <c r="AR402" s="328">
        <v>11644471</v>
      </c>
      <c r="AS402" s="328">
        <v>15781693</v>
      </c>
      <c r="AT402" s="328">
        <v>5646603</v>
      </c>
      <c r="AW402" s="336"/>
      <c r="AX402" s="333"/>
      <c r="AY402" s="333"/>
      <c r="AZ402" s="333"/>
    </row>
    <row r="403" spans="1:52" s="140" customFormat="1">
      <c r="A403" s="324" t="s">
        <v>1120</v>
      </c>
      <c r="B403" s="188" t="s">
        <v>1129</v>
      </c>
      <c r="C403" s="327">
        <v>11812296</v>
      </c>
      <c r="D403" s="327">
        <v>17793131</v>
      </c>
      <c r="E403" s="328">
        <v>26028739</v>
      </c>
      <c r="F403" s="328">
        <v>8824026</v>
      </c>
      <c r="G403" s="328">
        <v>16705842</v>
      </c>
      <c r="H403" s="327">
        <v>24648536</v>
      </c>
      <c r="I403" s="328">
        <v>32482640</v>
      </c>
      <c r="J403" s="328">
        <v>5491189</v>
      </c>
      <c r="K403" s="328">
        <v>11633613</v>
      </c>
      <c r="L403" s="328">
        <v>18021892</v>
      </c>
      <c r="M403" s="328">
        <v>25562363</v>
      </c>
      <c r="N403" s="328">
        <v>7229727</v>
      </c>
      <c r="O403" s="328">
        <v>14263374</v>
      </c>
      <c r="P403" s="328">
        <v>19623992</v>
      </c>
      <c r="Q403" s="328">
        <v>22474834</v>
      </c>
      <c r="R403" s="328"/>
      <c r="S403" s="328"/>
      <c r="T403" s="328"/>
      <c r="U403" s="328"/>
      <c r="V403" s="328"/>
      <c r="W403" s="328"/>
      <c r="X403" s="328"/>
      <c r="Y403" s="328"/>
      <c r="Z403" s="328"/>
      <c r="AA403" s="328"/>
      <c r="AB403" s="328"/>
      <c r="AC403" s="328"/>
      <c r="AD403" s="328"/>
      <c r="AE403" s="328"/>
      <c r="AF403" s="328"/>
      <c r="AG403" s="328"/>
      <c r="AH403" s="328"/>
      <c r="AI403" s="328"/>
      <c r="AJ403" s="328"/>
      <c r="AK403" s="328"/>
      <c r="AL403" s="328"/>
      <c r="AM403" s="328"/>
      <c r="AN403" s="328"/>
      <c r="AO403" s="328"/>
      <c r="AP403" s="328"/>
      <c r="AQ403" s="328"/>
      <c r="AR403" s="328"/>
      <c r="AS403" s="328"/>
      <c r="AT403" s="328"/>
    </row>
    <row r="404" spans="1:52" s="140" customFormat="1">
      <c r="A404" s="324" t="s">
        <v>1121</v>
      </c>
      <c r="B404" s="188" t="s">
        <v>1130</v>
      </c>
      <c r="C404" s="327">
        <v>2580433</v>
      </c>
      <c r="D404" s="327">
        <v>3664047</v>
      </c>
      <c r="E404" s="328">
        <v>5014632</v>
      </c>
      <c r="F404" s="328">
        <v>1115539</v>
      </c>
      <c r="G404" s="328">
        <v>2516316</v>
      </c>
      <c r="H404" s="327">
        <v>3865481</v>
      </c>
      <c r="I404" s="328">
        <v>5164816</v>
      </c>
      <c r="J404" s="328">
        <v>1297562</v>
      </c>
      <c r="K404" s="328">
        <v>2572440</v>
      </c>
      <c r="L404" s="328">
        <v>4006122</v>
      </c>
      <c r="M404" s="328">
        <v>5795453</v>
      </c>
      <c r="N404" s="328">
        <v>2095488</v>
      </c>
      <c r="O404" s="328">
        <v>4296949</v>
      </c>
      <c r="P404" s="328">
        <v>6867139</v>
      </c>
      <c r="Q404" s="328">
        <v>9880561</v>
      </c>
      <c r="R404" s="328">
        <v>3283923</v>
      </c>
      <c r="S404" s="328">
        <v>6123773</v>
      </c>
      <c r="T404" s="328">
        <v>9680143</v>
      </c>
      <c r="U404" s="328">
        <v>14994769</v>
      </c>
      <c r="V404" s="328">
        <v>4076241</v>
      </c>
      <c r="W404" s="328">
        <v>8693466</v>
      </c>
      <c r="X404" s="328">
        <v>13457500</v>
      </c>
      <c r="Y404" s="328">
        <v>18816039</v>
      </c>
      <c r="Z404" s="328">
        <v>3814238</v>
      </c>
      <c r="AA404" s="328">
        <v>7505980</v>
      </c>
      <c r="AB404" s="328">
        <v>10834441</v>
      </c>
      <c r="AC404" s="328">
        <v>13884213</v>
      </c>
      <c r="AD404" s="328">
        <v>4054213</v>
      </c>
      <c r="AE404" s="328">
        <v>7196343</v>
      </c>
      <c r="AF404" s="328">
        <v>13999333</v>
      </c>
      <c r="AG404" s="328">
        <v>23804602</v>
      </c>
      <c r="AH404" s="328">
        <v>11171065</v>
      </c>
      <c r="AI404" s="328">
        <v>23686261</v>
      </c>
      <c r="AJ404" s="328">
        <v>36404838</v>
      </c>
      <c r="AK404" s="328">
        <v>49769381</v>
      </c>
      <c r="AL404" s="328">
        <v>13337552</v>
      </c>
      <c r="AM404" s="328">
        <v>28071604</v>
      </c>
      <c r="AN404" s="328">
        <v>44008431</v>
      </c>
      <c r="AO404" s="328">
        <v>65111694</v>
      </c>
      <c r="AP404" s="328">
        <v>23460027</v>
      </c>
      <c r="AQ404" s="328">
        <v>52321846</v>
      </c>
      <c r="AR404" s="328">
        <v>87232609</v>
      </c>
      <c r="AS404" s="328">
        <v>134286562</v>
      </c>
      <c r="AT404" s="328">
        <v>59555476</v>
      </c>
      <c r="AW404" s="336"/>
      <c r="AZ404" s="333"/>
    </row>
    <row r="405" spans="1:52" s="140" customFormat="1">
      <c r="A405" s="324" t="s">
        <v>1122</v>
      </c>
      <c r="B405" s="188" t="s">
        <v>1131</v>
      </c>
      <c r="C405" s="327">
        <v>4318006</v>
      </c>
      <c r="D405" s="327">
        <v>6758964</v>
      </c>
      <c r="E405" s="328">
        <v>12558845</v>
      </c>
      <c r="F405" s="328">
        <v>5475222</v>
      </c>
      <c r="G405" s="328">
        <v>10450205</v>
      </c>
      <c r="H405" s="327">
        <v>14456220</v>
      </c>
      <c r="I405" s="328">
        <v>19770905</v>
      </c>
      <c r="J405" s="328">
        <v>5253245</v>
      </c>
      <c r="K405" s="328">
        <v>9142012</v>
      </c>
      <c r="L405" s="328">
        <v>13071936</v>
      </c>
      <c r="M405" s="328">
        <v>17111159</v>
      </c>
      <c r="N405" s="328">
        <v>5145186</v>
      </c>
      <c r="O405" s="328">
        <v>9471082</v>
      </c>
      <c r="P405" s="328">
        <v>13714559</v>
      </c>
      <c r="Q405" s="328">
        <v>17947009</v>
      </c>
      <c r="R405" s="328">
        <v>4484057</v>
      </c>
      <c r="S405" s="328">
        <v>9271286</v>
      </c>
      <c r="T405" s="328">
        <v>14325254</v>
      </c>
      <c r="U405" s="328">
        <v>21824564</v>
      </c>
      <c r="V405" s="328">
        <v>6882488</v>
      </c>
      <c r="W405" s="328">
        <v>12899397</v>
      </c>
      <c r="X405" s="328">
        <v>18718918</v>
      </c>
      <c r="Y405" s="328">
        <v>27971476</v>
      </c>
      <c r="Z405" s="328">
        <v>13175843</v>
      </c>
      <c r="AA405" s="328">
        <v>23646714</v>
      </c>
      <c r="AB405" s="328">
        <v>33381297</v>
      </c>
      <c r="AC405" s="328">
        <v>44775486</v>
      </c>
      <c r="AD405" s="328">
        <v>9738492</v>
      </c>
      <c r="AE405" s="328">
        <v>17158895</v>
      </c>
      <c r="AF405" s="328">
        <v>28677788</v>
      </c>
      <c r="AG405" s="328">
        <v>42964504</v>
      </c>
      <c r="AH405" s="328">
        <v>8600070</v>
      </c>
      <c r="AI405" s="328">
        <v>11834495</v>
      </c>
      <c r="AJ405" s="328">
        <v>15085123</v>
      </c>
      <c r="AK405" s="328">
        <v>24888168</v>
      </c>
      <c r="AL405" s="328">
        <v>8202920</v>
      </c>
      <c r="AM405" s="328">
        <v>11944600</v>
      </c>
      <c r="AN405" s="328">
        <v>20689999</v>
      </c>
      <c r="AO405" s="328">
        <v>45914616</v>
      </c>
      <c r="AP405" s="328">
        <v>18950665</v>
      </c>
      <c r="AQ405" s="328">
        <v>26689076</v>
      </c>
      <c r="AR405" s="328">
        <v>36747790</v>
      </c>
      <c r="AS405" s="328">
        <v>62906024</v>
      </c>
      <c r="AT405" s="328">
        <v>26379181</v>
      </c>
      <c r="AW405" s="336"/>
      <c r="AX405" s="333"/>
      <c r="AY405" s="333"/>
      <c r="AZ405" s="333"/>
    </row>
    <row r="406" spans="1:52" s="140" customFormat="1">
      <c r="A406" s="324" t="s">
        <v>1123</v>
      </c>
      <c r="B406" s="188" t="s">
        <v>1132</v>
      </c>
      <c r="C406" s="327">
        <v>1819209</v>
      </c>
      <c r="D406" s="327">
        <v>2773196</v>
      </c>
      <c r="E406" s="328">
        <v>4427149</v>
      </c>
      <c r="F406" s="328">
        <v>782596</v>
      </c>
      <c r="G406" s="328">
        <v>2218045</v>
      </c>
      <c r="H406" s="327">
        <v>3296444</v>
      </c>
      <c r="I406" s="328">
        <v>4845909</v>
      </c>
      <c r="J406" s="328">
        <v>753834</v>
      </c>
      <c r="K406" s="328">
        <v>1607935</v>
      </c>
      <c r="L406" s="328">
        <v>2411294</v>
      </c>
      <c r="M406" s="328">
        <v>3782559</v>
      </c>
      <c r="N406" s="328">
        <v>505853</v>
      </c>
      <c r="O406" s="328">
        <v>1715520</v>
      </c>
      <c r="P406" s="328">
        <v>2868101</v>
      </c>
      <c r="Q406" s="328">
        <v>4414156</v>
      </c>
      <c r="R406" s="328">
        <v>1418710</v>
      </c>
      <c r="S406" s="328">
        <v>2826095</v>
      </c>
      <c r="T406" s="328">
        <v>4066134</v>
      </c>
      <c r="U406" s="328">
        <v>5661170</v>
      </c>
      <c r="V406" s="328">
        <v>1238383</v>
      </c>
      <c r="W406" s="328">
        <v>2754485</v>
      </c>
      <c r="X406" s="328">
        <v>4489712</v>
      </c>
      <c r="Y406" s="328">
        <v>6347680</v>
      </c>
      <c r="Z406" s="328">
        <v>1794971</v>
      </c>
      <c r="AA406" s="328">
        <v>3791376</v>
      </c>
      <c r="AB406" s="328">
        <v>6178184</v>
      </c>
      <c r="AC406" s="328">
        <v>8239528</v>
      </c>
      <c r="AD406" s="328">
        <v>1822391</v>
      </c>
      <c r="AE406" s="328">
        <v>3914556</v>
      </c>
      <c r="AF406" s="328">
        <v>6576833</v>
      </c>
      <c r="AG406" s="328">
        <v>9717168</v>
      </c>
      <c r="AH406" s="328">
        <v>3795347</v>
      </c>
      <c r="AI406" s="328">
        <v>8201550</v>
      </c>
      <c r="AJ406" s="328">
        <v>13859349</v>
      </c>
      <c r="AK406" s="328">
        <v>21027737</v>
      </c>
      <c r="AL406" s="328">
        <v>8550881</v>
      </c>
      <c r="AM406" s="328">
        <v>17446539</v>
      </c>
      <c r="AN406" s="328">
        <v>24676863</v>
      </c>
      <c r="AO406" s="328">
        <v>34592233</v>
      </c>
      <c r="AP406" s="328">
        <v>7770623</v>
      </c>
      <c r="AQ406" s="328">
        <v>20160389</v>
      </c>
      <c r="AR406" s="328">
        <v>34781770</v>
      </c>
      <c r="AS406" s="328">
        <v>56266222</v>
      </c>
      <c r="AT406" s="328">
        <v>27674244</v>
      </c>
      <c r="AW406" s="336"/>
      <c r="AX406" s="333"/>
      <c r="AY406" s="333"/>
      <c r="AZ406" s="333"/>
    </row>
    <row r="407" spans="1:52" s="140" customFormat="1">
      <c r="A407" s="324" t="s">
        <v>1124</v>
      </c>
      <c r="B407" s="188" t="s">
        <v>1133</v>
      </c>
      <c r="C407" s="327">
        <v>18052466</v>
      </c>
      <c r="D407" s="327">
        <v>22812383</v>
      </c>
      <c r="E407" s="328">
        <v>35691599</v>
      </c>
      <c r="F407" s="328">
        <v>11109772</v>
      </c>
      <c r="G407" s="328">
        <v>18070990</v>
      </c>
      <c r="H407" s="327">
        <v>32428050</v>
      </c>
      <c r="I407" s="328">
        <v>47898358</v>
      </c>
      <c r="J407" s="328">
        <v>16381519</v>
      </c>
      <c r="K407" s="328">
        <v>28823306</v>
      </c>
      <c r="L407" s="328">
        <v>37855387</v>
      </c>
      <c r="M407" s="328">
        <v>66366738</v>
      </c>
      <c r="N407" s="328">
        <v>18082590</v>
      </c>
      <c r="O407" s="328">
        <v>37284605</v>
      </c>
      <c r="P407" s="328">
        <v>52816795</v>
      </c>
      <c r="Q407" s="328">
        <v>70379023</v>
      </c>
      <c r="R407" s="328">
        <v>20808540</v>
      </c>
      <c r="S407" s="328">
        <v>48492367</v>
      </c>
      <c r="T407" s="328">
        <v>67803033</v>
      </c>
      <c r="U407" s="328">
        <v>93393907</v>
      </c>
      <c r="V407" s="328">
        <v>20974492</v>
      </c>
      <c r="W407" s="328">
        <v>39238438</v>
      </c>
      <c r="X407" s="328">
        <v>61417661</v>
      </c>
      <c r="Y407" s="328">
        <v>85983788</v>
      </c>
      <c r="Z407" s="328">
        <v>23801048</v>
      </c>
      <c r="AA407" s="328">
        <v>50349101</v>
      </c>
      <c r="AB407" s="328">
        <v>79916411</v>
      </c>
      <c r="AC407" s="328">
        <v>107707592</v>
      </c>
      <c r="AD407" s="328">
        <v>32806593</v>
      </c>
      <c r="AE407" s="328">
        <v>62789890</v>
      </c>
      <c r="AF407" s="328">
        <v>97501842</v>
      </c>
      <c r="AG407" s="328">
        <v>134665368</v>
      </c>
      <c r="AH407" s="328">
        <v>53504262</v>
      </c>
      <c r="AI407" s="328">
        <v>111628906</v>
      </c>
      <c r="AJ407" s="328">
        <v>189691693</v>
      </c>
      <c r="AK407" s="328">
        <v>292312240</v>
      </c>
      <c r="AL407" s="328">
        <v>97775497</v>
      </c>
      <c r="AM407" s="328">
        <v>168332640</v>
      </c>
      <c r="AN407" s="328">
        <v>235484974</v>
      </c>
      <c r="AO407" s="328">
        <v>316655666</v>
      </c>
      <c r="AP407" s="328">
        <v>86550026</v>
      </c>
      <c r="AQ407" s="328">
        <v>211188276</v>
      </c>
      <c r="AR407" s="328">
        <v>369959772</v>
      </c>
      <c r="AS407" s="328">
        <v>593306221</v>
      </c>
      <c r="AT407" s="328">
        <v>372497124</v>
      </c>
      <c r="AW407" s="336"/>
      <c r="AX407" s="333"/>
      <c r="AY407" s="333"/>
      <c r="AZ407" s="333"/>
    </row>
    <row r="408" spans="1:52" s="140" customFormat="1">
      <c r="A408" s="324" t="s">
        <v>1125</v>
      </c>
      <c r="B408" s="188" t="s">
        <v>1134</v>
      </c>
      <c r="C408" s="327">
        <v>-59213283</v>
      </c>
      <c r="D408" s="327">
        <v>-77293387</v>
      </c>
      <c r="E408" s="328">
        <v>-116537840</v>
      </c>
      <c r="F408" s="328">
        <v>-30682004</v>
      </c>
      <c r="G408" s="328">
        <v>-63692159</v>
      </c>
      <c r="H408" s="327">
        <v>-96090462</v>
      </c>
      <c r="I408" s="328">
        <v>-128521280</v>
      </c>
      <c r="J408" s="328">
        <v>-28768456</v>
      </c>
      <c r="K408" s="328">
        <v>-61633185</v>
      </c>
      <c r="L408" s="328">
        <v>-93137779</v>
      </c>
      <c r="M408" s="328">
        <v>-136626079</v>
      </c>
      <c r="N408" s="328">
        <v>-41651443</v>
      </c>
      <c r="O408" s="328">
        <v>-79378371</v>
      </c>
      <c r="P408" s="328">
        <v>-111114994</v>
      </c>
      <c r="Q408" s="328">
        <v>-152208385</v>
      </c>
      <c r="R408" s="328">
        <v>-33447433</v>
      </c>
      <c r="S408" s="328">
        <v>-66883880</v>
      </c>
      <c r="T408" s="328">
        <v>-94249594</v>
      </c>
      <c r="U408" s="328">
        <v>-125792134</v>
      </c>
      <c r="V408" s="328">
        <v>-32371389</v>
      </c>
      <c r="W408" s="328">
        <v>-63324299</v>
      </c>
      <c r="X408" s="328">
        <v>-101883862</v>
      </c>
      <c r="Y408" s="328">
        <v>-150354451</v>
      </c>
      <c r="Z408" s="328">
        <v>-46725418</v>
      </c>
      <c r="AA408" s="328">
        <v>-90724138</v>
      </c>
      <c r="AB408" s="328">
        <v>-143626206</v>
      </c>
      <c r="AC408" s="328">
        <v>-198367655</v>
      </c>
      <c r="AD408" s="328">
        <v>-52800410</v>
      </c>
      <c r="AE408" s="328">
        <v>-92554448</v>
      </c>
      <c r="AF408" s="328">
        <v>-138860067</v>
      </c>
      <c r="AG408" s="328">
        <v>-219491404</v>
      </c>
      <c r="AH408" s="328">
        <v>-114850840</v>
      </c>
      <c r="AI408" s="328">
        <v>-282840255</v>
      </c>
      <c r="AJ408" s="328">
        <v>-482521990</v>
      </c>
      <c r="AK408" s="328">
        <v>-741280469</v>
      </c>
      <c r="AL408" s="328">
        <v>-271126958</v>
      </c>
      <c r="AM408" s="328">
        <v>-417076695</v>
      </c>
      <c r="AN408" s="328">
        <v>-530964032</v>
      </c>
      <c r="AO408" s="328">
        <v>-796527141</v>
      </c>
      <c r="AP408" s="328">
        <v>-236179080</v>
      </c>
      <c r="AQ408" s="328">
        <v>-535023774</v>
      </c>
      <c r="AR408" s="328">
        <v>-928817626</v>
      </c>
      <c r="AS408" s="328">
        <v>-1750701405</v>
      </c>
      <c r="AT408" s="328">
        <v>-662066373</v>
      </c>
      <c r="AW408" s="336"/>
      <c r="AX408" s="333"/>
      <c r="AY408" s="333"/>
      <c r="AZ408" s="333"/>
    </row>
    <row r="409" spans="1:52" s="140" customFormat="1">
      <c r="A409" s="324" t="s">
        <v>47</v>
      </c>
      <c r="B409" s="188" t="s">
        <v>1112</v>
      </c>
      <c r="C409" s="327">
        <v>-17925375</v>
      </c>
      <c r="D409" s="327">
        <v>-25300498</v>
      </c>
      <c r="E409" s="328">
        <v>-38218842</v>
      </c>
      <c r="F409" s="328">
        <v>-13422172</v>
      </c>
      <c r="G409" s="328">
        <v>-29134889</v>
      </c>
      <c r="H409" s="327">
        <v>-43678681</v>
      </c>
      <c r="I409" s="328">
        <v>-59649396</v>
      </c>
      <c r="J409" s="328">
        <v>-12465140</v>
      </c>
      <c r="K409" s="328">
        <v>-25979327</v>
      </c>
      <c r="L409" s="328">
        <v>-39676719</v>
      </c>
      <c r="M409" s="328">
        <v>-58923213</v>
      </c>
      <c r="N409" s="328">
        <v>-18333054</v>
      </c>
      <c r="O409" s="328">
        <v>-31532459</v>
      </c>
      <c r="P409" s="328">
        <v>-43706324</v>
      </c>
      <c r="Q409" s="328">
        <v>-56060738</v>
      </c>
      <c r="R409" s="328">
        <v>-12780094</v>
      </c>
      <c r="S409" s="328">
        <v>-25114218</v>
      </c>
      <c r="T409" s="328">
        <v>-35041460</v>
      </c>
      <c r="U409" s="328">
        <v>-46120734</v>
      </c>
      <c r="V409" s="328">
        <v>-8593331</v>
      </c>
      <c r="W409" s="328">
        <v>-16977930</v>
      </c>
      <c r="X409" s="328">
        <v>-28132473</v>
      </c>
      <c r="Y409" s="328">
        <v>-40337472</v>
      </c>
      <c r="Z409" s="328">
        <v>-10670814</v>
      </c>
      <c r="AA409" s="328">
        <v>-21574794</v>
      </c>
      <c r="AB409" s="328">
        <v>-31390947</v>
      </c>
      <c r="AC409" s="328">
        <v>-42477714</v>
      </c>
      <c r="AD409" s="328">
        <v>-14265240</v>
      </c>
      <c r="AE409" s="328">
        <v>-22113807</v>
      </c>
      <c r="AF409" s="328">
        <v>-30465896</v>
      </c>
      <c r="AG409" s="328">
        <v>-45670992</v>
      </c>
      <c r="AH409" s="328">
        <v>-22254178</v>
      </c>
      <c r="AI409" s="328">
        <v>-50820375</v>
      </c>
      <c r="AJ409" s="328">
        <v>-84678076</v>
      </c>
      <c r="AK409" s="328">
        <v>-130337229</v>
      </c>
      <c r="AL409" s="328">
        <v>-37525623</v>
      </c>
      <c r="AM409" s="328">
        <v>-59898432</v>
      </c>
      <c r="AN409" s="328">
        <v>-75937776</v>
      </c>
      <c r="AO409" s="328">
        <v>-113110015</v>
      </c>
      <c r="AP409" s="328">
        <v>-34972551</v>
      </c>
      <c r="AQ409" s="328">
        <v>-76511199</v>
      </c>
      <c r="AR409" s="328">
        <v>-133048858</v>
      </c>
      <c r="AS409" s="328">
        <v>-225833250</v>
      </c>
      <c r="AT409" s="328">
        <v>-64576229</v>
      </c>
      <c r="AW409" s="336"/>
      <c r="AX409" s="333"/>
      <c r="AY409" s="333"/>
      <c r="AZ409" s="333"/>
    </row>
    <row r="410" spans="1:52" s="140" customFormat="1">
      <c r="A410" s="324" t="s">
        <v>48</v>
      </c>
      <c r="B410" s="188" t="s">
        <v>1113</v>
      </c>
      <c r="C410" s="327">
        <v>-40930490</v>
      </c>
      <c r="D410" s="327">
        <v>-51567613</v>
      </c>
      <c r="E410" s="328">
        <v>-76742758</v>
      </c>
      <c r="F410" s="328">
        <v>-17190143</v>
      </c>
      <c r="G410" s="328">
        <v>-34001791</v>
      </c>
      <c r="H410" s="327">
        <v>-51644268</v>
      </c>
      <c r="I410" s="328">
        <v>-67592701</v>
      </c>
      <c r="J410" s="328">
        <v>-16259488</v>
      </c>
      <c r="K410" s="328">
        <v>-35545871</v>
      </c>
      <c r="L410" s="328">
        <v>-53209232</v>
      </c>
      <c r="M410" s="328">
        <v>-76075305</v>
      </c>
      <c r="N410" s="328">
        <v>-22540213</v>
      </c>
      <c r="O410" s="328">
        <v>-45893277</v>
      </c>
      <c r="P410" s="328">
        <v>-63443052</v>
      </c>
      <c r="Q410" s="328">
        <v>-86758337</v>
      </c>
      <c r="R410" s="328">
        <v>-18991468</v>
      </c>
      <c r="S410" s="328">
        <v>-37960423</v>
      </c>
      <c r="T410" s="328">
        <v>-52931363</v>
      </c>
      <c r="U410" s="328">
        <v>-71682290</v>
      </c>
      <c r="V410" s="328">
        <v>-22929643</v>
      </c>
      <c r="W410" s="328">
        <v>-45185807</v>
      </c>
      <c r="X410" s="328">
        <v>-72091744</v>
      </c>
      <c r="Y410" s="328">
        <v>-107723174</v>
      </c>
      <c r="Z410" s="328">
        <v>-35558660</v>
      </c>
      <c r="AA410" s="328">
        <v>-67730973</v>
      </c>
      <c r="AB410" s="328">
        <v>-110391920</v>
      </c>
      <c r="AC410" s="328">
        <v>-153593813</v>
      </c>
      <c r="AD410" s="328">
        <v>-36165894</v>
      </c>
      <c r="AE410" s="328">
        <v>-67457536</v>
      </c>
      <c r="AF410" s="328">
        <v>-104490460</v>
      </c>
      <c r="AG410" s="328">
        <v>-167957242</v>
      </c>
      <c r="AH410" s="328">
        <v>-90454254</v>
      </c>
      <c r="AI410" s="328">
        <v>-228473591</v>
      </c>
      <c r="AJ410" s="328">
        <v>-393202516</v>
      </c>
      <c r="AK410" s="328">
        <v>-604728117</v>
      </c>
      <c r="AL410" s="328">
        <v>-231333866</v>
      </c>
      <c r="AM410" s="328">
        <v>-347326152</v>
      </c>
      <c r="AN410" s="328">
        <v>-442599234</v>
      </c>
      <c r="AO410" s="328">
        <v>-650284899</v>
      </c>
      <c r="AP410" s="328">
        <v>-194730914</v>
      </c>
      <c r="AQ410" s="328">
        <v>-444510906</v>
      </c>
      <c r="AR410" s="328">
        <v>-775167738</v>
      </c>
      <c r="AS410" s="328">
        <v>-1496193144</v>
      </c>
      <c r="AT410" s="328">
        <v>-587205847</v>
      </c>
      <c r="AW410" s="336"/>
      <c r="AX410" s="333"/>
      <c r="AY410" s="333"/>
      <c r="AZ410" s="333"/>
    </row>
    <row r="411" spans="1:52" s="140" customFormat="1">
      <c r="A411" s="324" t="s">
        <v>50</v>
      </c>
      <c r="B411" s="188" t="s">
        <v>1114</v>
      </c>
      <c r="C411" s="327">
        <v>-357418</v>
      </c>
      <c r="D411" s="327">
        <v>-425276</v>
      </c>
      <c r="E411" s="328">
        <v>-1576240</v>
      </c>
      <c r="F411" s="328">
        <v>-69689</v>
      </c>
      <c r="G411" s="328">
        <v>-555479</v>
      </c>
      <c r="H411" s="327">
        <v>-767513</v>
      </c>
      <c r="I411" s="328">
        <v>-1279183</v>
      </c>
      <c r="J411" s="328">
        <v>-43828</v>
      </c>
      <c r="K411" s="328">
        <v>-107987</v>
      </c>
      <c r="L411" s="328">
        <v>-251828</v>
      </c>
      <c r="M411" s="328">
        <v>-1627561</v>
      </c>
      <c r="N411" s="328">
        <v>-778176</v>
      </c>
      <c r="O411" s="328">
        <v>-1952635</v>
      </c>
      <c r="P411" s="328">
        <v>-3965618</v>
      </c>
      <c r="Q411" s="328">
        <v>-9389310</v>
      </c>
      <c r="R411" s="328">
        <v>-1675871</v>
      </c>
      <c r="S411" s="328">
        <v>-3809239</v>
      </c>
      <c r="T411" s="328">
        <v>-6276771</v>
      </c>
      <c r="U411" s="328">
        <v>-7989110</v>
      </c>
      <c r="V411" s="328">
        <v>-848415</v>
      </c>
      <c r="W411" s="328">
        <v>-1160562</v>
      </c>
      <c r="X411" s="328">
        <v>-1659645</v>
      </c>
      <c r="Y411" s="328">
        <v>-2293805</v>
      </c>
      <c r="Z411" s="328">
        <v>-495944</v>
      </c>
      <c r="AA411" s="328">
        <v>-1418371</v>
      </c>
      <c r="AB411" s="328">
        <v>-1843339</v>
      </c>
      <c r="AC411" s="328">
        <v>-2296128</v>
      </c>
      <c r="AD411" s="328">
        <v>-2369276</v>
      </c>
      <c r="AE411" s="328">
        <v>-2983105</v>
      </c>
      <c r="AF411" s="328">
        <v>-3903711</v>
      </c>
      <c r="AG411" s="328">
        <v>-5863170</v>
      </c>
      <c r="AH411" s="328">
        <v>-2142408</v>
      </c>
      <c r="AI411" s="328">
        <v>-3546289</v>
      </c>
      <c r="AJ411" s="328">
        <v>-4641398</v>
      </c>
      <c r="AK411" s="328">
        <v>-6215123</v>
      </c>
      <c r="AL411" s="328">
        <v>-2267469</v>
      </c>
      <c r="AM411" s="328">
        <v>-9852111</v>
      </c>
      <c r="AN411" s="328">
        <v>-12427022</v>
      </c>
      <c r="AO411" s="328">
        <v>-33132227</v>
      </c>
      <c r="AP411" s="328">
        <v>-6475615</v>
      </c>
      <c r="AQ411" s="328">
        <v>-14001669</v>
      </c>
      <c r="AR411" s="328">
        <v>-20601030</v>
      </c>
      <c r="AS411" s="328">
        <v>-28675011</v>
      </c>
      <c r="AT411" s="328">
        <v>-10284297</v>
      </c>
      <c r="AW411" s="336"/>
      <c r="AX411" s="333"/>
      <c r="AY411" s="333"/>
      <c r="AZ411" s="333"/>
    </row>
    <row r="412" spans="1:52" s="140" customFormat="1">
      <c r="A412" s="326" t="s">
        <v>52</v>
      </c>
      <c r="B412" s="171" t="s">
        <v>53</v>
      </c>
      <c r="C412" s="213">
        <v>163317057</v>
      </c>
      <c r="D412" s="213">
        <v>229152866</v>
      </c>
      <c r="E412" s="214">
        <v>304726500</v>
      </c>
      <c r="F412" s="214">
        <v>84923574</v>
      </c>
      <c r="G412" s="214">
        <v>188953675</v>
      </c>
      <c r="H412" s="213">
        <v>296103368</v>
      </c>
      <c r="I412" s="214">
        <v>428003261</v>
      </c>
      <c r="J412" s="214">
        <v>145370466</v>
      </c>
      <c r="K412" s="214">
        <v>260532793</v>
      </c>
      <c r="L412" s="214">
        <v>399416670</v>
      </c>
      <c r="M412" s="214">
        <v>548791022</v>
      </c>
      <c r="N412" s="214">
        <v>210924623</v>
      </c>
      <c r="O412" s="214">
        <v>368409175</v>
      </c>
      <c r="P412" s="214">
        <v>551968098</v>
      </c>
      <c r="Q412" s="214">
        <v>769001553</v>
      </c>
      <c r="R412" s="214">
        <v>228242920</v>
      </c>
      <c r="S412" s="214">
        <v>428481107</v>
      </c>
      <c r="T412" s="214">
        <v>554308495</v>
      </c>
      <c r="U412" s="214">
        <v>784336780</v>
      </c>
      <c r="V412" s="214">
        <v>214285115</v>
      </c>
      <c r="W412" s="214">
        <v>364391195</v>
      </c>
      <c r="X412" s="214">
        <v>532616016</v>
      </c>
      <c r="Y412" s="214">
        <v>702829240</v>
      </c>
      <c r="Z412" s="214">
        <v>213626587</v>
      </c>
      <c r="AA412" s="214">
        <v>510787486</v>
      </c>
      <c r="AB412" s="214">
        <v>787022718</v>
      </c>
      <c r="AC412" s="214">
        <v>1174776783</v>
      </c>
      <c r="AD412" s="214">
        <v>418909827</v>
      </c>
      <c r="AE412" s="214">
        <v>925563557</v>
      </c>
      <c r="AF412" s="214">
        <v>1209983715</v>
      </c>
      <c r="AG412" s="214">
        <v>1457463991</v>
      </c>
      <c r="AH412" s="214">
        <v>661289415</v>
      </c>
      <c r="AI412" s="214">
        <v>893091663</v>
      </c>
      <c r="AJ412" s="214">
        <v>1490142514</v>
      </c>
      <c r="AK412" s="214">
        <v>1972175518</v>
      </c>
      <c r="AL412" s="214">
        <v>917790953</v>
      </c>
      <c r="AM412" s="214">
        <v>1741637896</v>
      </c>
      <c r="AN412" s="214">
        <v>2606337942</v>
      </c>
      <c r="AO412" s="214">
        <v>2865923323</v>
      </c>
      <c r="AP412" s="214">
        <v>882970234</v>
      </c>
      <c r="AQ412" s="214">
        <v>3248491229</v>
      </c>
      <c r="AR412" s="214">
        <v>4673787168</v>
      </c>
      <c r="AS412" s="214">
        <v>8093928762</v>
      </c>
      <c r="AT412" s="214">
        <v>5682612508</v>
      </c>
      <c r="AW412" s="336"/>
      <c r="AX412" s="333"/>
      <c r="AY412" s="333"/>
      <c r="AZ412" s="333"/>
    </row>
    <row r="413" spans="1:52" s="140" customFormat="1">
      <c r="A413" s="321" t="s">
        <v>54</v>
      </c>
      <c r="B413" s="188" t="s">
        <v>55</v>
      </c>
      <c r="C413" s="327">
        <v>81224644</v>
      </c>
      <c r="D413" s="327">
        <v>112408366</v>
      </c>
      <c r="E413" s="328">
        <v>152808998</v>
      </c>
      <c r="F413" s="328">
        <v>37671439</v>
      </c>
      <c r="G413" s="328">
        <v>73081217</v>
      </c>
      <c r="H413" s="327">
        <v>116067790</v>
      </c>
      <c r="I413" s="328">
        <v>163440143</v>
      </c>
      <c r="J413" s="328">
        <v>48439820</v>
      </c>
      <c r="K413" s="328">
        <v>95613670</v>
      </c>
      <c r="L413" s="328">
        <v>140993691</v>
      </c>
      <c r="M413" s="328">
        <v>188354372</v>
      </c>
      <c r="N413" s="328">
        <v>53142534</v>
      </c>
      <c r="O413" s="328">
        <v>103283560</v>
      </c>
      <c r="P413" s="328">
        <v>152505702</v>
      </c>
      <c r="Q413" s="328">
        <v>210266709</v>
      </c>
      <c r="R413" s="328">
        <v>59886778</v>
      </c>
      <c r="S413" s="328">
        <v>114335372</v>
      </c>
      <c r="T413" s="328">
        <v>162779752</v>
      </c>
      <c r="U413" s="328">
        <v>210784861</v>
      </c>
      <c r="V413" s="328">
        <v>64761953</v>
      </c>
      <c r="W413" s="328">
        <v>143717649</v>
      </c>
      <c r="X413" s="328">
        <v>232459110</v>
      </c>
      <c r="Y413" s="328">
        <v>332441139</v>
      </c>
      <c r="Z413" s="328">
        <v>114165496</v>
      </c>
      <c r="AA413" s="328">
        <v>244798853</v>
      </c>
      <c r="AB413" s="328">
        <v>410888755</v>
      </c>
      <c r="AC413" s="328">
        <v>585430056</v>
      </c>
      <c r="AD413" s="328">
        <v>157627455</v>
      </c>
      <c r="AE413" s="328">
        <v>315491081</v>
      </c>
      <c r="AF413" s="328">
        <v>476951244</v>
      </c>
      <c r="AG413" s="328">
        <v>616278570</v>
      </c>
      <c r="AH413" s="328">
        <v>144953550</v>
      </c>
      <c r="AI413" s="328">
        <v>274332684</v>
      </c>
      <c r="AJ413" s="328">
        <v>506450497</v>
      </c>
      <c r="AK413" s="328">
        <v>886857164</v>
      </c>
      <c r="AL413" s="328">
        <v>538551523</v>
      </c>
      <c r="AM413" s="328">
        <v>1147998012</v>
      </c>
      <c r="AN413" s="328">
        <v>1785157447</v>
      </c>
      <c r="AO413" s="328">
        <v>2435312718</v>
      </c>
      <c r="AP413" s="328">
        <v>903152699</v>
      </c>
      <c r="AQ413" s="328">
        <v>2159283721</v>
      </c>
      <c r="AR413" s="328">
        <v>3932798902</v>
      </c>
      <c r="AS413" s="328">
        <v>6353702779</v>
      </c>
      <c r="AT413" s="328">
        <v>3652356913</v>
      </c>
      <c r="AW413" s="336"/>
      <c r="AX413" s="333"/>
      <c r="AY413" s="333"/>
      <c r="AZ413" s="333"/>
    </row>
    <row r="414" spans="1:52" s="140" customFormat="1">
      <c r="A414" s="321" t="s">
        <v>56</v>
      </c>
      <c r="B414" s="188" t="s">
        <v>57</v>
      </c>
      <c r="C414" s="327">
        <v>78677076</v>
      </c>
      <c r="D414" s="327">
        <v>108628926</v>
      </c>
      <c r="E414" s="328">
        <v>147232083</v>
      </c>
      <c r="F414" s="328">
        <v>34682147</v>
      </c>
      <c r="G414" s="328">
        <v>70014542</v>
      </c>
      <c r="H414" s="327">
        <v>111503270</v>
      </c>
      <c r="I414" s="328">
        <v>156163820</v>
      </c>
      <c r="J414" s="328">
        <v>46151851</v>
      </c>
      <c r="K414" s="328">
        <v>90806235</v>
      </c>
      <c r="L414" s="328">
        <v>133991528</v>
      </c>
      <c r="M414" s="328">
        <v>179034418</v>
      </c>
      <c r="N414" s="328">
        <v>50269809</v>
      </c>
      <c r="O414" s="328">
        <v>97901047</v>
      </c>
      <c r="P414" s="328">
        <v>145309924</v>
      </c>
      <c r="Q414" s="328">
        <v>201936472</v>
      </c>
      <c r="R414" s="328">
        <v>58037185</v>
      </c>
      <c r="S414" s="328">
        <v>110506978</v>
      </c>
      <c r="T414" s="328">
        <v>156503791</v>
      </c>
      <c r="U414" s="328">
        <v>202782578</v>
      </c>
      <c r="V414" s="328">
        <v>61807804</v>
      </c>
      <c r="W414" s="328">
        <v>137718331</v>
      </c>
      <c r="X414" s="328">
        <v>222769105</v>
      </c>
      <c r="Y414" s="328">
        <v>318822452</v>
      </c>
      <c r="Z414" s="328">
        <v>109550646</v>
      </c>
      <c r="AA414" s="328">
        <v>234769518</v>
      </c>
      <c r="AB414" s="328">
        <v>394860648</v>
      </c>
      <c r="AC414" s="328">
        <v>561924975</v>
      </c>
      <c r="AD414" s="328">
        <v>150718217</v>
      </c>
      <c r="AE414" s="328">
        <v>301332685</v>
      </c>
      <c r="AF414" s="328">
        <v>456866119</v>
      </c>
      <c r="AG414" s="328">
        <v>590465168</v>
      </c>
      <c r="AH414" s="328">
        <v>138511228</v>
      </c>
      <c r="AI414" s="328">
        <v>261302629</v>
      </c>
      <c r="AJ414" s="328">
        <v>481256213</v>
      </c>
      <c r="AK414" s="328">
        <v>841447375</v>
      </c>
      <c r="AL414" s="328">
        <v>513751637</v>
      </c>
      <c r="AM414" s="328">
        <v>1092603147</v>
      </c>
      <c r="AN414" s="328">
        <v>1700995684</v>
      </c>
      <c r="AO414" s="328">
        <v>2322738410</v>
      </c>
      <c r="AP414" s="328">
        <v>861893702</v>
      </c>
      <c r="AQ414" s="328">
        <v>2042479503</v>
      </c>
      <c r="AR414" s="328">
        <v>3703013723</v>
      </c>
      <c r="AS414" s="328">
        <v>5927044552</v>
      </c>
      <c r="AT414" s="328">
        <v>3481948753</v>
      </c>
      <c r="AW414" s="336"/>
      <c r="AX414" s="333"/>
      <c r="AY414" s="333"/>
      <c r="AZ414" s="333"/>
    </row>
    <row r="415" spans="1:52" s="140" customFormat="1">
      <c r="A415" s="321" t="s">
        <v>58</v>
      </c>
      <c r="B415" s="188" t="s">
        <v>59</v>
      </c>
      <c r="C415" s="327">
        <v>193046</v>
      </c>
      <c r="D415" s="327">
        <v>264818</v>
      </c>
      <c r="E415" s="328">
        <v>733603</v>
      </c>
      <c r="F415" s="328">
        <v>77662</v>
      </c>
      <c r="G415" s="328">
        <v>998114</v>
      </c>
      <c r="H415" s="327">
        <v>1002121</v>
      </c>
      <c r="I415" s="328">
        <v>1035608</v>
      </c>
      <c r="J415" s="328">
        <v>302561</v>
      </c>
      <c r="K415" s="328">
        <v>1422153</v>
      </c>
      <c r="L415" s="328">
        <v>2039973</v>
      </c>
      <c r="M415" s="328">
        <v>2820542</v>
      </c>
      <c r="N415" s="328">
        <v>1287247</v>
      </c>
      <c r="O415" s="328">
        <v>2519203</v>
      </c>
      <c r="P415" s="328">
        <v>3061122</v>
      </c>
      <c r="Q415" s="328">
        <v>3587807</v>
      </c>
      <c r="R415" s="328">
        <v>225876</v>
      </c>
      <c r="S415" s="328">
        <v>473082</v>
      </c>
      <c r="T415" s="328">
        <v>1095655</v>
      </c>
      <c r="U415" s="328">
        <v>1682878</v>
      </c>
      <c r="V415" s="328">
        <v>303604</v>
      </c>
      <c r="W415" s="328">
        <v>468313</v>
      </c>
      <c r="X415" s="328">
        <v>805850</v>
      </c>
      <c r="Y415" s="328">
        <v>1017232</v>
      </c>
      <c r="Z415" s="328">
        <v>636172</v>
      </c>
      <c r="AA415" s="328">
        <v>1082002</v>
      </c>
      <c r="AB415" s="328">
        <v>1489937</v>
      </c>
      <c r="AC415" s="328">
        <v>2183852</v>
      </c>
      <c r="AD415" s="328">
        <v>878677</v>
      </c>
      <c r="AE415" s="328">
        <v>1764793</v>
      </c>
      <c r="AF415" s="328">
        <v>2749498</v>
      </c>
      <c r="AG415" s="328">
        <v>4062422</v>
      </c>
      <c r="AH415" s="328">
        <v>956886</v>
      </c>
      <c r="AI415" s="328">
        <v>1015051</v>
      </c>
      <c r="AJ415" s="328">
        <v>1788845</v>
      </c>
      <c r="AK415" s="328">
        <v>2934987</v>
      </c>
      <c r="AL415" s="328">
        <v>775261</v>
      </c>
      <c r="AM415" s="328">
        <v>1860954</v>
      </c>
      <c r="AN415" s="328">
        <v>2886427</v>
      </c>
      <c r="AO415" s="328">
        <v>4549070</v>
      </c>
      <c r="AP415" s="328">
        <v>498482</v>
      </c>
      <c r="AQ415" s="328">
        <v>1984026</v>
      </c>
      <c r="AR415" s="328">
        <v>3744187</v>
      </c>
      <c r="AS415" s="328">
        <v>7673272</v>
      </c>
      <c r="AT415" s="328">
        <v>1924001</v>
      </c>
      <c r="AW415" s="336"/>
      <c r="AX415" s="333"/>
      <c r="AY415" s="333"/>
      <c r="AZ415" s="333"/>
    </row>
    <row r="416" spans="1:52" s="140" customFormat="1">
      <c r="A416" s="321" t="s">
        <v>60</v>
      </c>
      <c r="B416" s="188" t="s">
        <v>61</v>
      </c>
      <c r="C416" s="327">
        <v>2354522</v>
      </c>
      <c r="D416" s="327">
        <v>3514622</v>
      </c>
      <c r="E416" s="328">
        <v>4843312</v>
      </c>
      <c r="F416" s="328">
        <v>2911630</v>
      </c>
      <c r="G416" s="328">
        <v>2068561</v>
      </c>
      <c r="H416" s="327">
        <v>3562399</v>
      </c>
      <c r="I416" s="328">
        <v>6240715</v>
      </c>
      <c r="J416" s="328">
        <v>1985408</v>
      </c>
      <c r="K416" s="328">
        <v>3385282</v>
      </c>
      <c r="L416" s="328">
        <v>4962190</v>
      </c>
      <c r="M416" s="328">
        <v>6499412</v>
      </c>
      <c r="N416" s="328">
        <v>1585478</v>
      </c>
      <c r="O416" s="328">
        <v>2863310</v>
      </c>
      <c r="P416" s="328">
        <v>4134656</v>
      </c>
      <c r="Q416" s="328">
        <v>4742430</v>
      </c>
      <c r="R416" s="328">
        <v>1623717</v>
      </c>
      <c r="S416" s="328">
        <v>3355312</v>
      </c>
      <c r="T416" s="328">
        <v>5180306</v>
      </c>
      <c r="U416" s="328">
        <v>6319405</v>
      </c>
      <c r="V416" s="328">
        <v>2650545</v>
      </c>
      <c r="W416" s="328">
        <v>5531005</v>
      </c>
      <c r="X416" s="328">
        <v>8884155</v>
      </c>
      <c r="Y416" s="328">
        <v>12601455</v>
      </c>
      <c r="Z416" s="328">
        <v>3978678</v>
      </c>
      <c r="AA416" s="328">
        <v>8947333</v>
      </c>
      <c r="AB416" s="328">
        <v>14538170</v>
      </c>
      <c r="AC416" s="328">
        <v>21321229</v>
      </c>
      <c r="AD416" s="328">
        <v>6030561</v>
      </c>
      <c r="AE416" s="328">
        <v>12393603</v>
      </c>
      <c r="AF416" s="328">
        <v>17335627</v>
      </c>
      <c r="AG416" s="328">
        <v>21750980</v>
      </c>
      <c r="AH416" s="328">
        <v>5485436</v>
      </c>
      <c r="AI416" s="328">
        <v>12015004</v>
      </c>
      <c r="AJ416" s="328">
        <v>23405439</v>
      </c>
      <c r="AK416" s="328">
        <v>42474802</v>
      </c>
      <c r="AL416" s="328">
        <v>24024625</v>
      </c>
      <c r="AM416" s="328">
        <v>53533911</v>
      </c>
      <c r="AN416" s="328">
        <v>81275336</v>
      </c>
      <c r="AO416" s="328">
        <v>108025238</v>
      </c>
      <c r="AP416" s="328">
        <v>40760515</v>
      </c>
      <c r="AQ416" s="328">
        <v>114820192</v>
      </c>
      <c r="AR416" s="328">
        <v>226040992</v>
      </c>
      <c r="AS416" s="328">
        <v>418984955</v>
      </c>
      <c r="AT416" s="328">
        <v>168484159</v>
      </c>
      <c r="AW416" s="336"/>
      <c r="AX416" s="333"/>
      <c r="AY416" s="333"/>
      <c r="AZ416" s="333"/>
    </row>
    <row r="417" spans="1:52" s="140" customFormat="1">
      <c r="A417" s="321" t="s">
        <v>359</v>
      </c>
      <c r="B417" s="188" t="s">
        <v>318</v>
      </c>
      <c r="C417" s="327">
        <v>86509602</v>
      </c>
      <c r="D417" s="327">
        <v>104943672</v>
      </c>
      <c r="E417" s="328">
        <v>100423881</v>
      </c>
      <c r="F417" s="328">
        <v>4730317</v>
      </c>
      <c r="G417" s="328">
        <v>13684938</v>
      </c>
      <c r="H417" s="327">
        <v>24446006</v>
      </c>
      <c r="I417" s="328">
        <v>35136611</v>
      </c>
      <c r="J417" s="328">
        <v>25072808</v>
      </c>
      <c r="K417" s="328">
        <v>39983486</v>
      </c>
      <c r="L417" s="328">
        <v>47456460</v>
      </c>
      <c r="M417" s="328">
        <v>49448165</v>
      </c>
      <c r="N417" s="328">
        <v>4916548</v>
      </c>
      <c r="O417" s="328">
        <v>17200611</v>
      </c>
      <c r="P417" s="328">
        <v>29425248</v>
      </c>
      <c r="Q417" s="328">
        <v>51001093</v>
      </c>
      <c r="R417" s="328">
        <v>13233356</v>
      </c>
      <c r="S417" s="328">
        <v>34953486</v>
      </c>
      <c r="T417" s="328">
        <v>54252278</v>
      </c>
      <c r="U417" s="328">
        <v>66694008</v>
      </c>
      <c r="V417" s="328">
        <v>34106229</v>
      </c>
      <c r="W417" s="328">
        <v>48994522</v>
      </c>
      <c r="X417" s="328">
        <v>92924397</v>
      </c>
      <c r="Y417" s="328">
        <v>111704679</v>
      </c>
      <c r="Z417" s="328">
        <v>37855206</v>
      </c>
      <c r="AA417" s="328">
        <v>129691583</v>
      </c>
      <c r="AB417" s="328">
        <v>165877526</v>
      </c>
      <c r="AC417" s="328">
        <v>263570809</v>
      </c>
      <c r="AD417" s="328">
        <v>188486499</v>
      </c>
      <c r="AE417" s="328">
        <v>442832812</v>
      </c>
      <c r="AF417" s="328">
        <v>500239509</v>
      </c>
      <c r="AG417" s="328">
        <v>526118535</v>
      </c>
      <c r="AH417" s="328">
        <v>361928657</v>
      </c>
      <c r="AI417" s="328">
        <v>275235476</v>
      </c>
      <c r="AJ417" s="328">
        <v>531499822</v>
      </c>
      <c r="AK417" s="328">
        <v>484532418</v>
      </c>
      <c r="AL417" s="328">
        <v>210724171</v>
      </c>
      <c r="AM417" s="328">
        <v>336068228</v>
      </c>
      <c r="AN417" s="328">
        <v>447358976</v>
      </c>
      <c r="AO417" s="328">
        <v>-294481419</v>
      </c>
      <c r="AP417" s="328">
        <v>-266796666</v>
      </c>
      <c r="AQ417" s="328">
        <v>501242286</v>
      </c>
      <c r="AR417" s="328">
        <v>-415203767</v>
      </c>
      <c r="AS417" s="328">
        <v>-3027988952</v>
      </c>
      <c r="AT417" s="328">
        <v>1797532486</v>
      </c>
      <c r="AW417" s="336"/>
      <c r="AX417" s="333"/>
      <c r="AY417" s="333"/>
      <c r="AZ417" s="333"/>
    </row>
    <row r="418" spans="1:52" s="140" customFormat="1">
      <c r="A418" s="321" t="s">
        <v>360</v>
      </c>
      <c r="B418" s="212" t="s">
        <v>319</v>
      </c>
      <c r="C418" s="327">
        <v>84382016</v>
      </c>
      <c r="D418" s="327">
        <v>102769923</v>
      </c>
      <c r="E418" s="328">
        <v>98443137</v>
      </c>
      <c r="F418" s="328">
        <v>4729843</v>
      </c>
      <c r="G418" s="328">
        <v>13890056</v>
      </c>
      <c r="H418" s="327">
        <v>22763564</v>
      </c>
      <c r="I418" s="328">
        <v>33214569</v>
      </c>
      <c r="J418" s="328">
        <v>19910872</v>
      </c>
      <c r="K418" s="328">
        <v>32641268</v>
      </c>
      <c r="L418" s="328">
        <v>38705613</v>
      </c>
      <c r="M418" s="328">
        <v>27570399</v>
      </c>
      <c r="N418" s="328">
        <v>-7109299</v>
      </c>
      <c r="O418" s="328">
        <v>1240510</v>
      </c>
      <c r="P418" s="328">
        <v>7801020</v>
      </c>
      <c r="Q418" s="328">
        <v>27280869</v>
      </c>
      <c r="R418" s="328">
        <v>12473104</v>
      </c>
      <c r="S418" s="328">
        <v>31896285</v>
      </c>
      <c r="T418" s="328">
        <v>51771935</v>
      </c>
      <c r="U418" s="328">
        <v>57488338</v>
      </c>
      <c r="V418" s="328">
        <v>23457766</v>
      </c>
      <c r="W418" s="328">
        <v>24891994</v>
      </c>
      <c r="X418" s="328">
        <v>66204657</v>
      </c>
      <c r="Y418" s="328">
        <v>90894544</v>
      </c>
      <c r="Z418" s="328">
        <v>29364557</v>
      </c>
      <c r="AA418" s="328">
        <v>93212078</v>
      </c>
      <c r="AB418" s="328">
        <v>102177516</v>
      </c>
      <c r="AC418" s="328">
        <v>156115805</v>
      </c>
      <c r="AD418" s="328">
        <v>105909098</v>
      </c>
      <c r="AE418" s="328">
        <v>228717160</v>
      </c>
      <c r="AF418" s="328">
        <v>277936888</v>
      </c>
      <c r="AG418" s="328">
        <v>289898662</v>
      </c>
      <c r="AH418" s="328">
        <v>350112843</v>
      </c>
      <c r="AI418" s="328">
        <v>241260592</v>
      </c>
      <c r="AJ418" s="328">
        <v>489164459</v>
      </c>
      <c r="AK418" s="328">
        <v>410848122</v>
      </c>
      <c r="AL418" s="328">
        <v>196525445</v>
      </c>
      <c r="AM418" s="328">
        <v>271454670</v>
      </c>
      <c r="AN418" s="328">
        <v>360050050</v>
      </c>
      <c r="AO418" s="328">
        <v>-360802651</v>
      </c>
      <c r="AP418" s="328">
        <v>-255235726</v>
      </c>
      <c r="AQ418" s="328">
        <v>378421596</v>
      </c>
      <c r="AR418" s="328">
        <v>-338735712</v>
      </c>
      <c r="AS418" s="328">
        <v>-2832110142</v>
      </c>
      <c r="AT418" s="328">
        <v>1666511875</v>
      </c>
      <c r="AW418" s="336"/>
      <c r="AX418" s="333"/>
      <c r="AY418" s="333"/>
      <c r="AZ418" s="333"/>
    </row>
    <row r="419" spans="1:52" s="140" customFormat="1">
      <c r="A419" s="321" t="s">
        <v>361</v>
      </c>
      <c r="B419" s="212" t="s">
        <v>320</v>
      </c>
      <c r="C419" s="327">
        <v>0</v>
      </c>
      <c r="D419" s="327">
        <v>0</v>
      </c>
      <c r="E419" s="328">
        <v>0</v>
      </c>
      <c r="F419" s="328">
        <v>0</v>
      </c>
      <c r="G419" s="328">
        <v>1272</v>
      </c>
      <c r="H419" s="327">
        <v>0</v>
      </c>
      <c r="I419" s="328">
        <v>-3811</v>
      </c>
      <c r="J419" s="328">
        <v>662915</v>
      </c>
      <c r="K419" s="328">
        <v>-2404505</v>
      </c>
      <c r="L419" s="328">
        <v>-2604183</v>
      </c>
      <c r="M419" s="328">
        <v>7633085</v>
      </c>
      <c r="N419" s="328">
        <v>9717496</v>
      </c>
      <c r="O419" s="328">
        <v>10297149</v>
      </c>
      <c r="P419" s="328">
        <v>9260180</v>
      </c>
      <c r="Q419" s="328">
        <v>9226118</v>
      </c>
      <c r="R419" s="328">
        <v>600769</v>
      </c>
      <c r="S419" s="328">
        <v>2125014</v>
      </c>
      <c r="T419" s="328">
        <v>1548307</v>
      </c>
      <c r="U419" s="328">
        <v>5761295</v>
      </c>
      <c r="V419" s="328">
        <v>2547865</v>
      </c>
      <c r="W419" s="328">
        <v>4387338</v>
      </c>
      <c r="X419" s="328">
        <v>6356015</v>
      </c>
      <c r="Y419" s="328">
        <v>-4587199</v>
      </c>
      <c r="Z419" s="328">
        <v>2459130</v>
      </c>
      <c r="AA419" s="328">
        <v>8789234</v>
      </c>
      <c r="AB419" s="328">
        <v>6336438</v>
      </c>
      <c r="AC419" s="328">
        <v>6179122</v>
      </c>
      <c r="AD419" s="328">
        <v>585601</v>
      </c>
      <c r="AE419" s="328">
        <v>2929551</v>
      </c>
      <c r="AF419" s="328">
        <v>3641724</v>
      </c>
      <c r="AG419" s="328">
        <v>3630829</v>
      </c>
      <c r="AH419" s="328">
        <v>837059</v>
      </c>
      <c r="AI419" s="328">
        <v>13412730</v>
      </c>
      <c r="AJ419" s="328">
        <v>21537550</v>
      </c>
      <c r="AK419" s="328">
        <v>53408478</v>
      </c>
      <c r="AL419" s="328">
        <v>5804426</v>
      </c>
      <c r="AM419" s="328">
        <v>9535095</v>
      </c>
      <c r="AN419" s="328">
        <v>-3832504</v>
      </c>
      <c r="AO419" s="328">
        <v>19030059</v>
      </c>
      <c r="AP419" s="328">
        <v>-4450740</v>
      </c>
      <c r="AQ419" s="328">
        <v>88742753</v>
      </c>
      <c r="AR419" s="328">
        <v>57199112</v>
      </c>
      <c r="AS419" s="328">
        <v>69363807</v>
      </c>
      <c r="AT419" s="328">
        <v>-22062374</v>
      </c>
      <c r="AW419" s="336"/>
      <c r="AX419" s="333"/>
      <c r="AY419" s="333"/>
      <c r="AZ419" s="333"/>
    </row>
    <row r="420" spans="1:52" s="140" customFormat="1">
      <c r="A420" s="321" t="s">
        <v>364</v>
      </c>
      <c r="B420" s="212" t="s">
        <v>321</v>
      </c>
      <c r="C420" s="327">
        <v>2127586</v>
      </c>
      <c r="D420" s="327">
        <v>2173749</v>
      </c>
      <c r="E420" s="328">
        <v>1980744</v>
      </c>
      <c r="F420" s="328">
        <v>474</v>
      </c>
      <c r="G420" s="328">
        <v>-206390</v>
      </c>
      <c r="H420" s="327">
        <v>1682442</v>
      </c>
      <c r="I420" s="328">
        <v>1925853</v>
      </c>
      <c r="J420" s="328">
        <v>4499021</v>
      </c>
      <c r="K420" s="328">
        <v>9746723</v>
      </c>
      <c r="L420" s="328">
        <v>11355030</v>
      </c>
      <c r="M420" s="328">
        <v>14244681</v>
      </c>
      <c r="N420" s="328">
        <v>2308351</v>
      </c>
      <c r="O420" s="328">
        <v>5662952</v>
      </c>
      <c r="P420" s="328">
        <v>12364048</v>
      </c>
      <c r="Q420" s="328">
        <v>14494106</v>
      </c>
      <c r="R420" s="328">
        <v>159483</v>
      </c>
      <c r="S420" s="328">
        <v>932187</v>
      </c>
      <c r="T420" s="328">
        <v>932036</v>
      </c>
      <c r="U420" s="328">
        <v>3444375</v>
      </c>
      <c r="V420" s="328">
        <v>8100598</v>
      </c>
      <c r="W420" s="328">
        <v>19715190</v>
      </c>
      <c r="X420" s="328">
        <v>20363725</v>
      </c>
      <c r="Y420" s="328">
        <v>25397334</v>
      </c>
      <c r="Z420" s="328">
        <v>6031519</v>
      </c>
      <c r="AA420" s="328">
        <v>27690271</v>
      </c>
      <c r="AB420" s="328">
        <v>57363572</v>
      </c>
      <c r="AC420" s="328">
        <v>101275882</v>
      </c>
      <c r="AD420" s="328">
        <v>81991800</v>
      </c>
      <c r="AE420" s="328">
        <v>211186101</v>
      </c>
      <c r="AF420" s="328">
        <v>218660897</v>
      </c>
      <c r="AG420" s="328">
        <v>232589044</v>
      </c>
      <c r="AH420" s="328">
        <v>10978755</v>
      </c>
      <c r="AI420" s="328">
        <v>20562154</v>
      </c>
      <c r="AJ420" s="328">
        <v>20797813</v>
      </c>
      <c r="AK420" s="328">
        <v>20275818</v>
      </c>
      <c r="AL420" s="328">
        <v>8394300</v>
      </c>
      <c r="AM420" s="328">
        <v>55078463</v>
      </c>
      <c r="AN420" s="328">
        <v>91141430</v>
      </c>
      <c r="AO420" s="328">
        <v>47291173</v>
      </c>
      <c r="AP420" s="328">
        <v>-7110200</v>
      </c>
      <c r="AQ420" s="328">
        <v>34077937</v>
      </c>
      <c r="AR420" s="328">
        <v>-133667167</v>
      </c>
      <c r="AS420" s="328">
        <v>-265242617</v>
      </c>
      <c r="AT420" s="328">
        <v>153082985</v>
      </c>
      <c r="AW420" s="336"/>
      <c r="AX420" s="333"/>
      <c r="AY420" s="333"/>
      <c r="AZ420" s="333"/>
    </row>
    <row r="421" spans="1:52" s="140" customFormat="1">
      <c r="A421" s="321" t="s">
        <v>800</v>
      </c>
      <c r="B421" s="188" t="s">
        <v>818</v>
      </c>
      <c r="C421" s="327">
        <v>54115773</v>
      </c>
      <c r="D421" s="327">
        <v>79538171</v>
      </c>
      <c r="E421" s="328">
        <v>110676184</v>
      </c>
      <c r="F421" s="328">
        <v>38891379</v>
      </c>
      <c r="G421" s="328">
        <v>100568789</v>
      </c>
      <c r="H421" s="327">
        <v>153316916</v>
      </c>
      <c r="I421" s="328">
        <v>225307788</v>
      </c>
      <c r="J421" s="328">
        <v>70198417</v>
      </c>
      <c r="K421" s="328">
        <v>122490397</v>
      </c>
      <c r="L421" s="328">
        <v>207601792</v>
      </c>
      <c r="M421" s="328">
        <v>306709780</v>
      </c>
      <c r="N421" s="328">
        <v>149682487</v>
      </c>
      <c r="O421" s="328">
        <v>241174470</v>
      </c>
      <c r="P421" s="328">
        <v>357302181</v>
      </c>
      <c r="Q421" s="328">
        <v>492848301</v>
      </c>
      <c r="R421" s="328">
        <v>141636123</v>
      </c>
      <c r="S421" s="328">
        <v>254158276</v>
      </c>
      <c r="T421" s="328">
        <v>336455095</v>
      </c>
      <c r="U421" s="328">
        <v>508802558</v>
      </c>
      <c r="V421" s="328">
        <v>110575826</v>
      </c>
      <c r="W421" s="328">
        <v>161566877</v>
      </c>
      <c r="X421" s="328">
        <v>194645186</v>
      </c>
      <c r="Y421" s="328">
        <v>243454588</v>
      </c>
      <c r="Z421" s="328">
        <v>55500696</v>
      </c>
      <c r="AA421" s="328">
        <v>118074888</v>
      </c>
      <c r="AB421" s="328">
        <v>185802799</v>
      </c>
      <c r="AC421" s="328">
        <v>292062390</v>
      </c>
      <c r="AD421" s="328">
        <v>65261976</v>
      </c>
      <c r="AE421" s="328">
        <v>152237582</v>
      </c>
      <c r="AF421" s="328">
        <v>216916823</v>
      </c>
      <c r="AG421" s="328">
        <v>293193960</v>
      </c>
      <c r="AH421" s="328">
        <v>139841564</v>
      </c>
      <c r="AI421" s="328">
        <v>303416401</v>
      </c>
      <c r="AJ421" s="328">
        <v>419951893</v>
      </c>
      <c r="AK421" s="328">
        <v>526388760</v>
      </c>
      <c r="AL421" s="328">
        <v>155827774</v>
      </c>
      <c r="AM421" s="328">
        <v>229502184</v>
      </c>
      <c r="AN421" s="328">
        <v>339007234</v>
      </c>
      <c r="AO421" s="328">
        <v>647539757</v>
      </c>
      <c r="AP421" s="328">
        <v>201324151</v>
      </c>
      <c r="AQ421" s="328">
        <v>497137442</v>
      </c>
      <c r="AR421" s="328">
        <v>738796017</v>
      </c>
      <c r="AS421" s="328">
        <v>920797003</v>
      </c>
      <c r="AT421" s="328">
        <v>279880356</v>
      </c>
      <c r="AW421" s="336"/>
      <c r="AX421" s="333"/>
      <c r="AY421" s="333"/>
      <c r="AZ421" s="333"/>
    </row>
    <row r="422" spans="1:52" s="140" customFormat="1">
      <c r="A422" s="321" t="s">
        <v>801</v>
      </c>
      <c r="B422" s="188" t="s">
        <v>816</v>
      </c>
      <c r="C422" s="327">
        <v>-58532962</v>
      </c>
      <c r="D422" s="327">
        <v>-67737343</v>
      </c>
      <c r="E422" s="328">
        <v>-59182563</v>
      </c>
      <c r="F422" s="328">
        <v>3630439</v>
      </c>
      <c r="G422" s="328">
        <v>1618731</v>
      </c>
      <c r="H422" s="327">
        <v>2272656</v>
      </c>
      <c r="I422" s="328">
        <v>4118719</v>
      </c>
      <c r="J422" s="328">
        <v>1659421</v>
      </c>
      <c r="K422" s="328">
        <v>2445240</v>
      </c>
      <c r="L422" s="328">
        <v>3364727</v>
      </c>
      <c r="M422" s="328">
        <v>4278705</v>
      </c>
      <c r="N422" s="328">
        <v>3183054</v>
      </c>
      <c r="O422" s="328">
        <v>6750534</v>
      </c>
      <c r="P422" s="328">
        <v>12734967</v>
      </c>
      <c r="Q422" s="328">
        <v>14885450</v>
      </c>
      <c r="R422" s="328">
        <v>13486663</v>
      </c>
      <c r="S422" s="328">
        <v>25033973</v>
      </c>
      <c r="T422" s="328">
        <v>821370</v>
      </c>
      <c r="U422" s="328">
        <v>-1944647</v>
      </c>
      <c r="V422" s="328">
        <v>4841107</v>
      </c>
      <c r="W422" s="328">
        <v>10112147</v>
      </c>
      <c r="X422" s="328">
        <v>12587323</v>
      </c>
      <c r="Y422" s="328">
        <v>15228834</v>
      </c>
      <c r="Z422" s="328">
        <v>6105189</v>
      </c>
      <c r="AA422" s="328">
        <v>18222162</v>
      </c>
      <c r="AB422" s="328">
        <v>24453638</v>
      </c>
      <c r="AC422" s="328">
        <v>33713528</v>
      </c>
      <c r="AD422" s="328">
        <v>7533897</v>
      </c>
      <c r="AE422" s="328">
        <v>15002082</v>
      </c>
      <c r="AF422" s="328">
        <v>15876139</v>
      </c>
      <c r="AG422" s="328">
        <v>21872926</v>
      </c>
      <c r="AH422" s="328">
        <v>14565644</v>
      </c>
      <c r="AI422" s="328">
        <v>40107102</v>
      </c>
      <c r="AJ422" s="328">
        <v>32240302</v>
      </c>
      <c r="AK422" s="328">
        <v>74397176</v>
      </c>
      <c r="AL422" s="328">
        <v>12687485</v>
      </c>
      <c r="AM422" s="328">
        <v>28069472</v>
      </c>
      <c r="AN422" s="328">
        <v>34814285</v>
      </c>
      <c r="AO422" s="328">
        <v>77552267</v>
      </c>
      <c r="AP422" s="328">
        <v>45290050</v>
      </c>
      <c r="AQ422" s="328">
        <v>90827780</v>
      </c>
      <c r="AR422" s="328">
        <v>417396016</v>
      </c>
      <c r="AS422" s="328">
        <v>3847417932</v>
      </c>
      <c r="AT422" s="328">
        <v>-47157247</v>
      </c>
      <c r="AW422" s="336"/>
      <c r="AX422" s="333"/>
      <c r="AY422" s="333"/>
      <c r="AZ422" s="333"/>
    </row>
    <row r="423" spans="1:52" s="140" customFormat="1">
      <c r="A423" s="326" t="s">
        <v>64</v>
      </c>
      <c r="B423" s="171" t="s">
        <v>65</v>
      </c>
      <c r="C423" s="213">
        <v>60683763464</v>
      </c>
      <c r="D423" s="213">
        <v>90557655244</v>
      </c>
      <c r="E423" s="214">
        <v>135508142967</v>
      </c>
      <c r="F423" s="214">
        <v>48135372644</v>
      </c>
      <c r="G423" s="214">
        <v>98588101439</v>
      </c>
      <c r="H423" s="213">
        <v>145346602791</v>
      </c>
      <c r="I423" s="214">
        <v>187552669997</v>
      </c>
      <c r="J423" s="214">
        <v>43964916515</v>
      </c>
      <c r="K423" s="214">
        <v>88768220959</v>
      </c>
      <c r="L423" s="214">
        <v>135717357028</v>
      </c>
      <c r="M423" s="214">
        <v>190736873641</v>
      </c>
      <c r="N423" s="214">
        <v>55667297910</v>
      </c>
      <c r="O423" s="214">
        <v>103185608718</v>
      </c>
      <c r="P423" s="214">
        <v>139195313213</v>
      </c>
      <c r="Q423" s="214">
        <v>183149230320</v>
      </c>
      <c r="R423" s="214">
        <v>41452506601</v>
      </c>
      <c r="S423" s="214">
        <v>89933945247</v>
      </c>
      <c r="T423" s="214">
        <v>126098917373</v>
      </c>
      <c r="U423" s="214">
        <v>162085367504</v>
      </c>
      <c r="V423" s="214">
        <v>34751584622</v>
      </c>
      <c r="W423" s="214">
        <v>69580511501</v>
      </c>
      <c r="X423" s="214">
        <v>102045930285</v>
      </c>
      <c r="Y423" s="214">
        <v>146707998244</v>
      </c>
      <c r="Z423" s="214">
        <v>48526340854</v>
      </c>
      <c r="AA423" s="214">
        <v>89179542015</v>
      </c>
      <c r="AB423" s="214">
        <v>124299017701</v>
      </c>
      <c r="AC423" s="214">
        <v>159563352342</v>
      </c>
      <c r="AD423" s="214">
        <v>61773253707</v>
      </c>
      <c r="AE423" s="214">
        <v>231835925386</v>
      </c>
      <c r="AF423" s="214">
        <v>329041140775</v>
      </c>
      <c r="AG423" s="214">
        <v>566957320522</v>
      </c>
      <c r="AH423" s="214">
        <v>167067877957</v>
      </c>
      <c r="AI423" s="214">
        <v>287469365390</v>
      </c>
      <c r="AJ423" s="214">
        <v>399936220276</v>
      </c>
      <c r="AK423" s="214">
        <v>570639348388</v>
      </c>
      <c r="AL423" s="214">
        <v>169029371853</v>
      </c>
      <c r="AM423" s="214">
        <v>311601805946</v>
      </c>
      <c r="AN423" s="214">
        <v>434388718663</v>
      </c>
      <c r="AO423" s="214">
        <v>636787525072</v>
      </c>
      <c r="AP423" s="214">
        <v>156304638369</v>
      </c>
      <c r="AQ423" s="214">
        <v>342677156253</v>
      </c>
      <c r="AR423" s="214">
        <v>535665791823</v>
      </c>
      <c r="AS423" s="214">
        <v>790417673783</v>
      </c>
      <c r="AT423" s="214">
        <v>313006644373</v>
      </c>
      <c r="AW423" s="336"/>
      <c r="AX423" s="333"/>
      <c r="AY423" s="333"/>
      <c r="AZ423" s="333"/>
    </row>
    <row r="424" spans="1:52" s="140" customFormat="1">
      <c r="A424" s="321" t="s">
        <v>66</v>
      </c>
      <c r="B424" s="167" t="s">
        <v>67</v>
      </c>
      <c r="C424" s="327">
        <v>14422552505</v>
      </c>
      <c r="D424" s="327">
        <v>19310363183</v>
      </c>
      <c r="E424" s="328">
        <v>30810616911</v>
      </c>
      <c r="F424" s="328">
        <v>13036148686</v>
      </c>
      <c r="G424" s="328">
        <v>26324369294</v>
      </c>
      <c r="H424" s="327">
        <v>39983955484</v>
      </c>
      <c r="I424" s="328">
        <v>53305526604</v>
      </c>
      <c r="J424" s="328">
        <v>14370596973</v>
      </c>
      <c r="K424" s="328">
        <v>29195429309</v>
      </c>
      <c r="L424" s="328">
        <v>45211047049</v>
      </c>
      <c r="M424" s="328">
        <v>64670139447</v>
      </c>
      <c r="N424" s="328">
        <v>18700064675</v>
      </c>
      <c r="O424" s="328">
        <v>35555701811</v>
      </c>
      <c r="P424" s="328">
        <v>45716692008</v>
      </c>
      <c r="Q424" s="328">
        <v>63294149439</v>
      </c>
      <c r="R424" s="328">
        <v>18120966324</v>
      </c>
      <c r="S424" s="328">
        <v>34568775884</v>
      </c>
      <c r="T424" s="328">
        <v>45988376723</v>
      </c>
      <c r="U424" s="328">
        <v>54509538457</v>
      </c>
      <c r="V424" s="328">
        <v>10690798218</v>
      </c>
      <c r="W424" s="328">
        <v>23268584550</v>
      </c>
      <c r="X424" s="328">
        <v>33469898928</v>
      </c>
      <c r="Y424" s="328">
        <v>53699337326</v>
      </c>
      <c r="Z424" s="328">
        <v>16873814291</v>
      </c>
      <c r="AA424" s="328">
        <v>29124839761</v>
      </c>
      <c r="AB424" s="328">
        <v>41460466807</v>
      </c>
      <c r="AC424" s="328">
        <v>53127987450</v>
      </c>
      <c r="AD424" s="328">
        <v>16085351928</v>
      </c>
      <c r="AE424" s="328">
        <v>32222755777</v>
      </c>
      <c r="AF424" s="328">
        <v>47142839249</v>
      </c>
      <c r="AG424" s="328">
        <v>62557697704</v>
      </c>
      <c r="AH424" s="328">
        <v>18638475365</v>
      </c>
      <c r="AI424" s="328">
        <v>30263608798</v>
      </c>
      <c r="AJ424" s="328">
        <v>51123156635</v>
      </c>
      <c r="AK424" s="328">
        <v>85049883260</v>
      </c>
      <c r="AL424" s="328">
        <v>37342640326</v>
      </c>
      <c r="AM424" s="328">
        <v>65242267466</v>
      </c>
      <c r="AN424" s="328">
        <v>93548700930</v>
      </c>
      <c r="AO424" s="328">
        <v>156006398009</v>
      </c>
      <c r="AP424" s="328">
        <v>43487564732</v>
      </c>
      <c r="AQ424" s="328">
        <v>98107676806</v>
      </c>
      <c r="AR424" s="328">
        <v>158661188182</v>
      </c>
      <c r="AS424" s="328">
        <v>228985305016</v>
      </c>
      <c r="AT424" s="328">
        <v>116863560032</v>
      </c>
      <c r="AW424" s="336"/>
      <c r="AX424" s="333"/>
      <c r="AY424" s="333"/>
      <c r="AZ424" s="333"/>
    </row>
    <row r="425" spans="1:52" s="140" customFormat="1">
      <c r="A425" s="321" t="s">
        <v>68</v>
      </c>
      <c r="B425" s="167" t="s">
        <v>69</v>
      </c>
      <c r="C425" s="327">
        <v>7677908473</v>
      </c>
      <c r="D425" s="327">
        <v>13482651133</v>
      </c>
      <c r="E425" s="328">
        <v>21895257225</v>
      </c>
      <c r="F425" s="328">
        <v>10332305627</v>
      </c>
      <c r="G425" s="328">
        <v>19444750081</v>
      </c>
      <c r="H425" s="327">
        <v>27575544727</v>
      </c>
      <c r="I425" s="328">
        <v>35648579274</v>
      </c>
      <c r="J425" s="328">
        <v>7941567055</v>
      </c>
      <c r="K425" s="328">
        <v>14560353159</v>
      </c>
      <c r="L425" s="328">
        <v>21258373402</v>
      </c>
      <c r="M425" s="328">
        <v>32521094887</v>
      </c>
      <c r="N425" s="328">
        <v>11379797461</v>
      </c>
      <c r="O425" s="328">
        <v>19568378472</v>
      </c>
      <c r="P425" s="328">
        <v>25151168939</v>
      </c>
      <c r="Q425" s="328">
        <v>30978498494</v>
      </c>
      <c r="R425" s="328">
        <v>6383307506</v>
      </c>
      <c r="S425" s="328">
        <v>15705605141</v>
      </c>
      <c r="T425" s="328">
        <v>24837228103</v>
      </c>
      <c r="U425" s="328">
        <v>34259385566</v>
      </c>
      <c r="V425" s="328">
        <v>8504459490</v>
      </c>
      <c r="W425" s="328">
        <v>16171999375</v>
      </c>
      <c r="X425" s="328">
        <v>22641338405</v>
      </c>
      <c r="Y425" s="328">
        <v>28973346316</v>
      </c>
      <c r="Z425" s="328">
        <v>8593912258</v>
      </c>
      <c r="AA425" s="328">
        <v>15782398987</v>
      </c>
      <c r="AB425" s="328">
        <v>20477955749</v>
      </c>
      <c r="AC425" s="328">
        <v>24180850095</v>
      </c>
      <c r="AD425" s="328">
        <v>4115912030</v>
      </c>
      <c r="AE425" s="328">
        <v>7470170656</v>
      </c>
      <c r="AF425" s="328">
        <v>9888878342</v>
      </c>
      <c r="AG425" s="328">
        <v>11301000826</v>
      </c>
      <c r="AH425" s="328">
        <v>1609385276</v>
      </c>
      <c r="AI425" s="328">
        <v>3328107144</v>
      </c>
      <c r="AJ425" s="328">
        <v>7716649488</v>
      </c>
      <c r="AK425" s="328">
        <v>14211285049</v>
      </c>
      <c r="AL425" s="328">
        <v>3913889115</v>
      </c>
      <c r="AM425" s="328">
        <v>6408738022</v>
      </c>
      <c r="AN425" s="328">
        <v>9684967403</v>
      </c>
      <c r="AO425" s="328">
        <v>18183481942</v>
      </c>
      <c r="AP425" s="328">
        <v>13555925933</v>
      </c>
      <c r="AQ425" s="328">
        <v>34205738871</v>
      </c>
      <c r="AR425" s="328">
        <v>53626945484</v>
      </c>
      <c r="AS425" s="328">
        <v>76037338789</v>
      </c>
      <c r="AT425" s="328">
        <v>17801300519</v>
      </c>
      <c r="AW425" s="336"/>
      <c r="AX425" s="333"/>
      <c r="AY425" s="333"/>
      <c r="AZ425" s="333"/>
    </row>
    <row r="426" spans="1:52" s="140" customFormat="1">
      <c r="A426" s="321" t="s">
        <v>70</v>
      </c>
      <c r="B426" s="167" t="s">
        <v>71</v>
      </c>
      <c r="C426" s="327">
        <v>835369</v>
      </c>
      <c r="D426" s="327">
        <v>835369</v>
      </c>
      <c r="E426" s="328">
        <v>25421257</v>
      </c>
      <c r="F426" s="328">
        <v>268453098</v>
      </c>
      <c r="G426" s="328">
        <v>543047944</v>
      </c>
      <c r="H426" s="327">
        <v>584976814</v>
      </c>
      <c r="I426" s="328">
        <v>591116375</v>
      </c>
      <c r="J426" s="328">
        <v>196513157</v>
      </c>
      <c r="K426" s="328">
        <v>238130637</v>
      </c>
      <c r="L426" s="328">
        <v>370239730</v>
      </c>
      <c r="M426" s="328">
        <v>581316350</v>
      </c>
      <c r="N426" s="328">
        <v>194975054</v>
      </c>
      <c r="O426" s="328">
        <v>397476208</v>
      </c>
      <c r="P426" s="328">
        <v>568159029</v>
      </c>
      <c r="Q426" s="328">
        <v>849015094</v>
      </c>
      <c r="R426" s="328">
        <v>527079936</v>
      </c>
      <c r="S426" s="328">
        <v>1667752706</v>
      </c>
      <c r="T426" s="328">
        <v>2854387298</v>
      </c>
      <c r="U426" s="328">
        <v>4475292727</v>
      </c>
      <c r="V426" s="328">
        <v>986822468</v>
      </c>
      <c r="W426" s="328">
        <v>2487079291</v>
      </c>
      <c r="X426" s="328">
        <v>4710598258</v>
      </c>
      <c r="Y426" s="328">
        <v>7356666579</v>
      </c>
      <c r="Z426" s="328">
        <v>4031386075</v>
      </c>
      <c r="AA426" s="328">
        <v>7300397456</v>
      </c>
      <c r="AB426" s="328">
        <v>10003546595</v>
      </c>
      <c r="AC426" s="328">
        <v>12237020182</v>
      </c>
      <c r="AD426" s="328">
        <v>2738129070</v>
      </c>
      <c r="AE426" s="328">
        <v>4963603804</v>
      </c>
      <c r="AF426" s="328">
        <v>7457261209</v>
      </c>
      <c r="AG426" s="328">
        <v>10980766737</v>
      </c>
      <c r="AH426" s="328">
        <v>4476837644</v>
      </c>
      <c r="AI426" s="328">
        <v>9256536100</v>
      </c>
      <c r="AJ426" s="328">
        <v>16404764292</v>
      </c>
      <c r="AK426" s="328">
        <v>28635301013</v>
      </c>
      <c r="AL426" s="328">
        <v>5876253623</v>
      </c>
      <c r="AM426" s="328">
        <v>9482979626</v>
      </c>
      <c r="AN426" s="328">
        <v>15884101445</v>
      </c>
      <c r="AO426" s="328">
        <v>23636065856</v>
      </c>
      <c r="AP426" s="328">
        <v>10023776051</v>
      </c>
      <c r="AQ426" s="328">
        <v>23176417824</v>
      </c>
      <c r="AR426" s="328">
        <v>41735804679</v>
      </c>
      <c r="AS426" s="328">
        <v>71662716036</v>
      </c>
      <c r="AT426" s="328">
        <v>34715787140</v>
      </c>
      <c r="AW426" s="336"/>
      <c r="AX426" s="333"/>
      <c r="AY426" s="333"/>
      <c r="AZ426" s="333"/>
    </row>
    <row r="427" spans="1:52" s="140" customFormat="1">
      <c r="A427" s="321" t="s">
        <v>72</v>
      </c>
      <c r="B427" s="167" t="s">
        <v>73</v>
      </c>
      <c r="C427" s="327">
        <v>182347862</v>
      </c>
      <c r="D427" s="327">
        <v>257972781</v>
      </c>
      <c r="E427" s="328">
        <v>329145229</v>
      </c>
      <c r="F427" s="328">
        <v>85582208</v>
      </c>
      <c r="G427" s="328">
        <v>117537590</v>
      </c>
      <c r="H427" s="327">
        <v>135371405</v>
      </c>
      <c r="I427" s="328">
        <v>141032683</v>
      </c>
      <c r="J427" s="328">
        <v>2012783</v>
      </c>
      <c r="K427" s="328">
        <v>24265173</v>
      </c>
      <c r="L427" s="328">
        <v>44674376</v>
      </c>
      <c r="M427" s="328">
        <v>76379764</v>
      </c>
      <c r="N427" s="328">
        <v>13266132</v>
      </c>
      <c r="O427" s="328">
        <v>57635754</v>
      </c>
      <c r="P427" s="328">
        <v>95282248</v>
      </c>
      <c r="Q427" s="328">
        <v>125594981</v>
      </c>
      <c r="R427" s="328">
        <v>19751977</v>
      </c>
      <c r="S427" s="328">
        <v>38832776</v>
      </c>
      <c r="T427" s="328">
        <v>44383352</v>
      </c>
      <c r="U427" s="328">
        <v>80339629</v>
      </c>
      <c r="V427" s="328">
        <v>35000619</v>
      </c>
      <c r="W427" s="328">
        <v>198554744</v>
      </c>
      <c r="X427" s="328">
        <v>324617586</v>
      </c>
      <c r="Y427" s="328">
        <v>1017044465</v>
      </c>
      <c r="Z427" s="328">
        <v>1431120039</v>
      </c>
      <c r="AA427" s="328">
        <v>3406710095</v>
      </c>
      <c r="AB427" s="328">
        <v>5850484267</v>
      </c>
      <c r="AC427" s="328">
        <v>9930383504</v>
      </c>
      <c r="AD427" s="328">
        <v>4027640139</v>
      </c>
      <c r="AE427" s="328">
        <v>8753214023</v>
      </c>
      <c r="AF427" s="328">
        <v>12330153075</v>
      </c>
      <c r="AG427" s="328">
        <v>14370048459</v>
      </c>
      <c r="AH427" s="328">
        <v>730881715</v>
      </c>
      <c r="AI427" s="328">
        <v>2536429365</v>
      </c>
      <c r="AJ427" s="328">
        <v>7266635643</v>
      </c>
      <c r="AK427" s="328">
        <v>17349044801</v>
      </c>
      <c r="AL427" s="328">
        <v>10942154743</v>
      </c>
      <c r="AM427" s="328">
        <v>24489748026</v>
      </c>
      <c r="AN427" s="328">
        <v>32563067688</v>
      </c>
      <c r="AO427" s="328">
        <v>38324304178</v>
      </c>
      <c r="AP427" s="328">
        <v>3666590202</v>
      </c>
      <c r="AQ427" s="328">
        <v>9067336585</v>
      </c>
      <c r="AR427" s="328">
        <v>15569465738</v>
      </c>
      <c r="AS427" s="328">
        <v>22663948873</v>
      </c>
      <c r="AT427" s="328">
        <v>3500673327</v>
      </c>
      <c r="AW427" s="336"/>
      <c r="AX427" s="333"/>
      <c r="AY427" s="333"/>
      <c r="AZ427" s="333"/>
    </row>
    <row r="428" spans="1:52" s="140" customFormat="1">
      <c r="A428" s="321" t="s">
        <v>74</v>
      </c>
      <c r="B428" s="167" t="s">
        <v>75</v>
      </c>
      <c r="C428" s="327">
        <v>36752138719</v>
      </c>
      <c r="D428" s="327">
        <v>55073767152</v>
      </c>
      <c r="E428" s="328">
        <v>78774009486</v>
      </c>
      <c r="F428" s="328">
        <v>23157701208</v>
      </c>
      <c r="G428" s="328">
        <v>49387329277</v>
      </c>
      <c r="H428" s="327">
        <v>73273649938</v>
      </c>
      <c r="I428" s="328">
        <v>92735089791</v>
      </c>
      <c r="J428" s="328">
        <v>20488186671</v>
      </c>
      <c r="K428" s="328">
        <v>43203983042</v>
      </c>
      <c r="L428" s="328">
        <v>66675364354</v>
      </c>
      <c r="M428" s="328">
        <v>89818700224</v>
      </c>
      <c r="N428" s="328">
        <v>24222807564</v>
      </c>
      <c r="O428" s="328">
        <v>45497798753</v>
      </c>
      <c r="P428" s="328">
        <v>63904157567</v>
      </c>
      <c r="Q428" s="328">
        <v>82905533831</v>
      </c>
      <c r="R428" s="328">
        <v>14884374921</v>
      </c>
      <c r="S428" s="328">
        <v>35226128486</v>
      </c>
      <c r="T428" s="328">
        <v>48189080655</v>
      </c>
      <c r="U428" s="328">
        <v>62026923737</v>
      </c>
      <c r="V428" s="328">
        <v>11841948724</v>
      </c>
      <c r="W428" s="328">
        <v>22726430047</v>
      </c>
      <c r="X428" s="328">
        <v>34163363741</v>
      </c>
      <c r="Y428" s="328">
        <v>44196704586</v>
      </c>
      <c r="Z428" s="328">
        <v>13647727169</v>
      </c>
      <c r="AA428" s="328">
        <v>27534687005</v>
      </c>
      <c r="AB428" s="328">
        <v>37031053861</v>
      </c>
      <c r="AC428" s="328">
        <v>46960599593</v>
      </c>
      <c r="AD428" s="328">
        <v>27808724852</v>
      </c>
      <c r="AE428" s="328">
        <v>165874917922</v>
      </c>
      <c r="AF428" s="328">
        <v>233510141768</v>
      </c>
      <c r="AG428" s="328">
        <v>440050536734</v>
      </c>
      <c r="AH428" s="328">
        <v>123287266285</v>
      </c>
      <c r="AI428" s="328">
        <v>207912178197</v>
      </c>
      <c r="AJ428" s="328">
        <v>269627869219</v>
      </c>
      <c r="AK428" s="328">
        <v>363117819908</v>
      </c>
      <c r="AL428" s="328">
        <v>96289496946</v>
      </c>
      <c r="AM428" s="328">
        <v>178310511884</v>
      </c>
      <c r="AN428" s="328">
        <v>244420816717</v>
      </c>
      <c r="AO428" s="328">
        <v>337909826145</v>
      </c>
      <c r="AP428" s="328">
        <v>53003050724</v>
      </c>
      <c r="AQ428" s="328">
        <v>106383640101</v>
      </c>
      <c r="AR428" s="328">
        <v>155520056213</v>
      </c>
      <c r="AS428" s="328">
        <v>213385743285</v>
      </c>
      <c r="AT428" s="328">
        <v>60853382901</v>
      </c>
      <c r="AW428" s="336"/>
      <c r="AX428" s="333"/>
      <c r="AY428" s="333"/>
      <c r="AZ428" s="333"/>
    </row>
    <row r="429" spans="1:52" s="140" customFormat="1">
      <c r="A429" s="321" t="s">
        <v>76</v>
      </c>
      <c r="B429" s="167" t="s">
        <v>77</v>
      </c>
      <c r="C429" s="327">
        <v>22910099</v>
      </c>
      <c r="D429" s="327">
        <v>35641698</v>
      </c>
      <c r="E429" s="328">
        <v>50794749</v>
      </c>
      <c r="F429" s="328">
        <v>6174710</v>
      </c>
      <c r="G429" s="328">
        <v>9351245</v>
      </c>
      <c r="H429" s="327">
        <v>9351245</v>
      </c>
      <c r="I429" s="328">
        <v>22473772</v>
      </c>
      <c r="J429" s="328">
        <v>4000556</v>
      </c>
      <c r="K429" s="328">
        <v>9011069</v>
      </c>
      <c r="L429" s="328">
        <v>23002635</v>
      </c>
      <c r="M429" s="328">
        <v>52065448</v>
      </c>
      <c r="N429" s="328">
        <v>16576467</v>
      </c>
      <c r="O429" s="328">
        <v>32883480</v>
      </c>
      <c r="P429" s="328">
        <v>42107321</v>
      </c>
      <c r="Q429" s="328">
        <v>62170780</v>
      </c>
      <c r="R429" s="328">
        <v>15857658</v>
      </c>
      <c r="S429" s="328">
        <v>135655401</v>
      </c>
      <c r="T429" s="328">
        <v>147038870</v>
      </c>
      <c r="U429" s="328">
        <v>193125356</v>
      </c>
      <c r="V429" s="328">
        <v>157000224</v>
      </c>
      <c r="W429" s="328">
        <v>347944878</v>
      </c>
      <c r="X429" s="328">
        <v>568384817</v>
      </c>
      <c r="Y429" s="328">
        <v>829583042</v>
      </c>
      <c r="Z429" s="328">
        <v>16874310</v>
      </c>
      <c r="AA429" s="328">
        <v>28899121</v>
      </c>
      <c r="AB429" s="328">
        <v>45794253</v>
      </c>
      <c r="AC429" s="328">
        <v>63480861</v>
      </c>
      <c r="AD429" s="328">
        <v>252981174</v>
      </c>
      <c r="AE429" s="328">
        <v>814059993</v>
      </c>
      <c r="AF429" s="328">
        <v>1117559558</v>
      </c>
      <c r="AG429" s="328">
        <v>1577373846</v>
      </c>
      <c r="AH429" s="328">
        <v>1082201548</v>
      </c>
      <c r="AI429" s="328">
        <v>1940870760</v>
      </c>
      <c r="AJ429" s="328">
        <v>2149212998</v>
      </c>
      <c r="AK429" s="328">
        <v>2282977197</v>
      </c>
      <c r="AL429" s="328">
        <v>158658035</v>
      </c>
      <c r="AM429" s="328">
        <v>206208174</v>
      </c>
      <c r="AN429" s="328">
        <v>298596844</v>
      </c>
      <c r="AO429" s="328">
        <v>328389308</v>
      </c>
      <c r="AP429" s="328">
        <v>9435631</v>
      </c>
      <c r="AQ429" s="328">
        <v>266485371</v>
      </c>
      <c r="AR429" s="328">
        <v>928426301</v>
      </c>
      <c r="AS429" s="328">
        <v>1638809208</v>
      </c>
      <c r="AT429" s="328">
        <v>799127293</v>
      </c>
      <c r="AW429" s="336"/>
      <c r="AX429" s="333"/>
      <c r="AY429" s="333"/>
      <c r="AZ429" s="333"/>
    </row>
    <row r="430" spans="1:52" s="140" customFormat="1">
      <c r="A430" s="321" t="s">
        <v>78</v>
      </c>
      <c r="B430" s="167" t="s">
        <v>79</v>
      </c>
      <c r="C430" s="327">
        <v>312896</v>
      </c>
      <c r="D430" s="327">
        <v>312896</v>
      </c>
      <c r="E430" s="328">
        <v>652896</v>
      </c>
      <c r="F430" s="328">
        <v>0</v>
      </c>
      <c r="G430" s="328">
        <v>10017</v>
      </c>
      <c r="H430" s="327">
        <v>10017</v>
      </c>
      <c r="I430" s="328">
        <v>110674</v>
      </c>
      <c r="J430" s="328">
        <v>0</v>
      </c>
      <c r="K430" s="328">
        <v>0</v>
      </c>
      <c r="L430" s="328">
        <v>0</v>
      </c>
      <c r="M430" s="328">
        <v>0</v>
      </c>
      <c r="N430" s="328">
        <v>0</v>
      </c>
      <c r="O430" s="328">
        <v>0</v>
      </c>
      <c r="P430" s="328">
        <v>0</v>
      </c>
      <c r="Q430" s="328">
        <v>0</v>
      </c>
      <c r="R430" s="328">
        <v>0</v>
      </c>
      <c r="S430" s="328">
        <v>0</v>
      </c>
      <c r="T430" s="328">
        <v>0</v>
      </c>
      <c r="U430" s="328">
        <v>0</v>
      </c>
      <c r="V430" s="328">
        <v>0</v>
      </c>
      <c r="W430" s="328">
        <v>0</v>
      </c>
      <c r="X430" s="328">
        <v>0</v>
      </c>
      <c r="Y430" s="328">
        <v>0</v>
      </c>
      <c r="Z430" s="328">
        <v>0</v>
      </c>
      <c r="AA430" s="328">
        <v>0</v>
      </c>
      <c r="AB430" s="328">
        <v>0</v>
      </c>
      <c r="AC430" s="328">
        <v>0</v>
      </c>
      <c r="AD430" s="328">
        <v>0</v>
      </c>
      <c r="AE430" s="328">
        <v>0</v>
      </c>
      <c r="AF430" s="328">
        <v>0</v>
      </c>
      <c r="AG430" s="328">
        <v>0</v>
      </c>
      <c r="AH430" s="328">
        <v>0</v>
      </c>
      <c r="AI430" s="328">
        <v>0</v>
      </c>
      <c r="AJ430" s="328">
        <v>0</v>
      </c>
      <c r="AK430" s="328">
        <v>0</v>
      </c>
      <c r="AL430" s="328">
        <v>735562</v>
      </c>
      <c r="AM430" s="328">
        <v>757232</v>
      </c>
      <c r="AN430" s="328">
        <v>757825</v>
      </c>
      <c r="AO430" s="328">
        <v>34447990</v>
      </c>
      <c r="AP430" s="328">
        <v>0</v>
      </c>
      <c r="AQ430" s="328">
        <v>0</v>
      </c>
      <c r="AR430" s="328">
        <v>0</v>
      </c>
      <c r="AS430" s="328">
        <v>0</v>
      </c>
      <c r="AT430" s="328">
        <v>0</v>
      </c>
      <c r="AW430" s="336"/>
      <c r="AX430" s="333"/>
      <c r="AY430" s="333"/>
      <c r="AZ430" s="333"/>
    </row>
    <row r="431" spans="1:52" s="140" customFormat="1">
      <c r="A431" s="321" t="s">
        <v>80</v>
      </c>
      <c r="B431" s="167" t="s">
        <v>81</v>
      </c>
      <c r="C431" s="327">
        <v>941193051</v>
      </c>
      <c r="D431" s="327">
        <v>1354462863</v>
      </c>
      <c r="E431" s="328">
        <v>2098900200</v>
      </c>
      <c r="F431" s="328">
        <v>867254040</v>
      </c>
      <c r="G431" s="328">
        <v>1943109661</v>
      </c>
      <c r="H431" s="327">
        <v>2740305341</v>
      </c>
      <c r="I431" s="328">
        <v>3736562338</v>
      </c>
      <c r="J431" s="328">
        <v>597158899</v>
      </c>
      <c r="K431" s="328">
        <v>989257256</v>
      </c>
      <c r="L431" s="328">
        <v>1293255830</v>
      </c>
      <c r="M431" s="328">
        <v>1649934380</v>
      </c>
      <c r="N431" s="328">
        <v>392109470</v>
      </c>
      <c r="O431" s="328">
        <v>781515754</v>
      </c>
      <c r="P431" s="328">
        <v>1157884446</v>
      </c>
      <c r="Q431" s="328">
        <v>1514784805</v>
      </c>
      <c r="R431" s="328">
        <v>373842127</v>
      </c>
      <c r="S431" s="328">
        <v>877896784</v>
      </c>
      <c r="T431" s="328">
        <v>1329549058</v>
      </c>
      <c r="U431" s="328">
        <v>1780068348</v>
      </c>
      <c r="V431" s="328">
        <v>453025664</v>
      </c>
      <c r="W431" s="328">
        <v>807546736</v>
      </c>
      <c r="X431" s="328">
        <v>1246786949</v>
      </c>
      <c r="Y431" s="328">
        <v>2312457138</v>
      </c>
      <c r="Z431" s="328">
        <v>646085181</v>
      </c>
      <c r="AA431" s="328">
        <v>1183503432</v>
      </c>
      <c r="AB431" s="328">
        <v>1770715592</v>
      </c>
      <c r="AC431" s="328">
        <v>2409499752</v>
      </c>
      <c r="AD431" s="328">
        <v>679307232</v>
      </c>
      <c r="AE431" s="328">
        <v>1353499697</v>
      </c>
      <c r="AF431" s="328">
        <v>1985025038</v>
      </c>
      <c r="AG431" s="328">
        <v>2478692176</v>
      </c>
      <c r="AH431" s="328">
        <v>582750294</v>
      </c>
      <c r="AI431" s="328">
        <v>1151368350</v>
      </c>
      <c r="AJ431" s="328">
        <v>1650537554</v>
      </c>
      <c r="AK431" s="328">
        <v>2371335893</v>
      </c>
      <c r="AL431" s="328">
        <v>1143014942</v>
      </c>
      <c r="AM431" s="328">
        <v>2706169485</v>
      </c>
      <c r="AN431" s="328">
        <v>3889809865</v>
      </c>
      <c r="AO431" s="328">
        <v>5968495432</v>
      </c>
      <c r="AP431" s="328">
        <v>2361723162</v>
      </c>
      <c r="AQ431" s="328">
        <v>5971938966</v>
      </c>
      <c r="AR431" s="328">
        <v>10735983418</v>
      </c>
      <c r="AS431" s="328">
        <v>21759004959</v>
      </c>
      <c r="AT431" s="328">
        <v>19811026199</v>
      </c>
      <c r="AW431" s="336"/>
      <c r="AX431" s="333"/>
      <c r="AY431" s="333"/>
      <c r="AZ431" s="333"/>
    </row>
    <row r="432" spans="1:52" s="140" customFormat="1">
      <c r="A432" s="321" t="s">
        <v>82</v>
      </c>
      <c r="B432" s="167" t="s">
        <v>83</v>
      </c>
      <c r="C432" s="327">
        <v>524312830</v>
      </c>
      <c r="D432" s="327">
        <v>737555443</v>
      </c>
      <c r="E432" s="328">
        <v>1123057754</v>
      </c>
      <c r="F432" s="328">
        <v>234508382</v>
      </c>
      <c r="G432" s="328">
        <v>512581287</v>
      </c>
      <c r="H432" s="327">
        <v>687217207</v>
      </c>
      <c r="I432" s="328">
        <v>957077691</v>
      </c>
      <c r="J432" s="328">
        <v>276544914</v>
      </c>
      <c r="K432" s="328">
        <v>386783927</v>
      </c>
      <c r="L432" s="328">
        <v>550256136</v>
      </c>
      <c r="M432" s="328">
        <v>858079431</v>
      </c>
      <c r="N432" s="328">
        <v>308369382</v>
      </c>
      <c r="O432" s="328">
        <v>566802203</v>
      </c>
      <c r="P432" s="328">
        <v>912351605</v>
      </c>
      <c r="Q432" s="328">
        <v>1288860108</v>
      </c>
      <c r="R432" s="328">
        <v>824422926</v>
      </c>
      <c r="S432" s="328">
        <v>1126160242</v>
      </c>
      <c r="T432" s="328">
        <v>1820298595</v>
      </c>
      <c r="U432" s="328">
        <v>3588642458</v>
      </c>
      <c r="V432" s="328">
        <v>1639181818</v>
      </c>
      <c r="W432" s="328">
        <v>2526595958</v>
      </c>
      <c r="X432" s="328">
        <v>3287908576</v>
      </c>
      <c r="Y432" s="328">
        <v>5651497202</v>
      </c>
      <c r="Z432" s="328">
        <v>1970751055</v>
      </c>
      <c r="AA432" s="328">
        <v>2581473873</v>
      </c>
      <c r="AB432" s="328">
        <v>4558686807</v>
      </c>
      <c r="AC432" s="328">
        <v>5722562077</v>
      </c>
      <c r="AD432" s="328">
        <v>4604392331</v>
      </c>
      <c r="AE432" s="328">
        <v>8416482612</v>
      </c>
      <c r="AF432" s="328">
        <v>12774594514</v>
      </c>
      <c r="AG432" s="328">
        <v>17788852663</v>
      </c>
      <c r="AH432" s="328">
        <v>13888405411</v>
      </c>
      <c r="AI432" s="328">
        <v>25747109294</v>
      </c>
      <c r="AJ432" s="328">
        <v>33949805913</v>
      </c>
      <c r="AK432" s="328">
        <v>43314150533</v>
      </c>
      <c r="AL432" s="328">
        <v>7754478460</v>
      </c>
      <c r="AM432" s="328">
        <v>16171818122</v>
      </c>
      <c r="AN432" s="328">
        <v>23553700313</v>
      </c>
      <c r="AO432" s="328">
        <v>42081552482</v>
      </c>
      <c r="AP432" s="328">
        <v>28007842997</v>
      </c>
      <c r="AQ432" s="328">
        <v>59015918083</v>
      </c>
      <c r="AR432" s="328">
        <v>87355866656</v>
      </c>
      <c r="AS432" s="328">
        <v>132880970659</v>
      </c>
      <c r="AT432" s="328">
        <v>50704585317</v>
      </c>
      <c r="AW432" s="336"/>
      <c r="AX432" s="333"/>
      <c r="AY432" s="333"/>
      <c r="AZ432" s="333"/>
    </row>
    <row r="433" spans="1:52" s="140" customFormat="1">
      <c r="A433" s="321" t="s">
        <v>84</v>
      </c>
      <c r="B433" s="167" t="s">
        <v>85</v>
      </c>
      <c r="C433" s="327">
        <v>0</v>
      </c>
      <c r="D433" s="327">
        <v>0</v>
      </c>
      <c r="E433" s="328">
        <v>0</v>
      </c>
      <c r="F433" s="328">
        <v>2304229</v>
      </c>
      <c r="G433" s="328">
        <v>3073872</v>
      </c>
      <c r="H433" s="327">
        <v>7621813</v>
      </c>
      <c r="I433" s="328">
        <v>8076928</v>
      </c>
      <c r="J433" s="328">
        <v>637165</v>
      </c>
      <c r="K433" s="328">
        <v>943157</v>
      </c>
      <c r="L433" s="328">
        <v>5358988</v>
      </c>
      <c r="M433" s="328">
        <v>5483927</v>
      </c>
      <c r="N433" s="328">
        <v>858615</v>
      </c>
      <c r="O433" s="328">
        <v>1171007</v>
      </c>
      <c r="P433" s="328">
        <v>2036430</v>
      </c>
      <c r="Q433" s="328">
        <v>2340156</v>
      </c>
      <c r="R433" s="328">
        <v>1556052</v>
      </c>
      <c r="S433" s="328">
        <v>1792136</v>
      </c>
      <c r="T433" s="328">
        <v>7522275</v>
      </c>
      <c r="U433" s="328">
        <v>8034338</v>
      </c>
      <c r="V433" s="328">
        <v>1318245</v>
      </c>
      <c r="W433" s="328">
        <v>3222921</v>
      </c>
      <c r="X433" s="328">
        <v>8756243</v>
      </c>
      <c r="Y433" s="328">
        <v>11329016</v>
      </c>
      <c r="Z433" s="328">
        <v>1334111</v>
      </c>
      <c r="AA433" s="328">
        <v>2427635</v>
      </c>
      <c r="AB433" s="328">
        <v>8299382</v>
      </c>
      <c r="AC433" s="328">
        <v>10806604</v>
      </c>
      <c r="AD433" s="328">
        <v>6447717</v>
      </c>
      <c r="AE433" s="328">
        <v>12279791</v>
      </c>
      <c r="AF433" s="328">
        <v>12368605</v>
      </c>
      <c r="AG433" s="328">
        <v>21239638</v>
      </c>
      <c r="AH433" s="328">
        <v>18331249</v>
      </c>
      <c r="AI433" s="328">
        <v>24320589</v>
      </c>
      <c r="AJ433" s="328">
        <v>28924353</v>
      </c>
      <c r="AK433" s="328">
        <v>33782674</v>
      </c>
      <c r="AL433" s="328">
        <v>56590557</v>
      </c>
      <c r="AM433" s="328">
        <v>87591886</v>
      </c>
      <c r="AN433" s="328">
        <v>103234403</v>
      </c>
      <c r="AO433" s="328">
        <v>127432890</v>
      </c>
      <c r="AP433" s="328">
        <v>229769523</v>
      </c>
      <c r="AQ433" s="328">
        <v>245703292</v>
      </c>
      <c r="AR433" s="328">
        <v>262858193</v>
      </c>
      <c r="AS433" s="328">
        <v>318619727</v>
      </c>
      <c r="AT433" s="328">
        <v>74685000</v>
      </c>
      <c r="AW433" s="336"/>
      <c r="AX433" s="333"/>
      <c r="AY433" s="333"/>
      <c r="AZ433" s="333"/>
    </row>
    <row r="434" spans="1:52" s="140" customFormat="1">
      <c r="A434" s="321" t="s">
        <v>86</v>
      </c>
      <c r="B434" s="167" t="s">
        <v>87</v>
      </c>
      <c r="C434" s="327">
        <v>0</v>
      </c>
      <c r="D434" s="327">
        <v>0</v>
      </c>
      <c r="E434" s="328">
        <v>0</v>
      </c>
      <c r="F434" s="328">
        <v>0</v>
      </c>
      <c r="G434" s="328">
        <v>0</v>
      </c>
      <c r="H434" s="327">
        <v>0</v>
      </c>
      <c r="I434" s="328">
        <v>0</v>
      </c>
      <c r="J434" s="328">
        <v>0</v>
      </c>
      <c r="K434" s="328">
        <v>0</v>
      </c>
      <c r="L434" s="328">
        <v>0</v>
      </c>
      <c r="M434" s="328">
        <v>0</v>
      </c>
      <c r="N434" s="328">
        <v>0</v>
      </c>
      <c r="O434" s="328">
        <v>0</v>
      </c>
      <c r="P434" s="328">
        <v>0</v>
      </c>
      <c r="Q434" s="328">
        <v>0</v>
      </c>
      <c r="R434" s="328">
        <v>0</v>
      </c>
      <c r="S434" s="328">
        <v>0</v>
      </c>
      <c r="T434" s="328">
        <v>0</v>
      </c>
      <c r="U434" s="328">
        <v>0</v>
      </c>
      <c r="V434" s="328">
        <v>0</v>
      </c>
      <c r="W434" s="328">
        <v>0</v>
      </c>
      <c r="X434" s="328">
        <v>0</v>
      </c>
      <c r="Y434" s="328">
        <v>0</v>
      </c>
      <c r="Z434" s="328">
        <v>0</v>
      </c>
      <c r="AA434" s="328">
        <v>0</v>
      </c>
      <c r="AB434" s="328">
        <v>0</v>
      </c>
      <c r="AC434" s="328">
        <v>0</v>
      </c>
      <c r="AD434" s="328">
        <v>0</v>
      </c>
      <c r="AE434" s="328">
        <v>0</v>
      </c>
      <c r="AF434" s="328">
        <v>0</v>
      </c>
      <c r="AG434" s="328">
        <v>0</v>
      </c>
      <c r="AH434" s="328">
        <v>0</v>
      </c>
      <c r="AI434" s="328">
        <v>0</v>
      </c>
      <c r="AJ434" s="328">
        <v>0</v>
      </c>
      <c r="AK434" s="328">
        <v>0</v>
      </c>
      <c r="AL434" s="328">
        <v>0</v>
      </c>
      <c r="AM434" s="328">
        <v>0</v>
      </c>
      <c r="AN434" s="328">
        <v>0</v>
      </c>
      <c r="AO434" s="328">
        <v>0</v>
      </c>
      <c r="AP434" s="328">
        <v>0</v>
      </c>
      <c r="AQ434" s="328">
        <v>0</v>
      </c>
      <c r="AR434" s="328">
        <v>0</v>
      </c>
      <c r="AS434" s="328">
        <v>0</v>
      </c>
      <c r="AT434" s="328">
        <v>0</v>
      </c>
      <c r="AW434" s="336"/>
      <c r="AX434" s="333"/>
      <c r="AY434" s="333"/>
      <c r="AZ434" s="333"/>
    </row>
    <row r="435" spans="1:52" s="140" customFormat="1">
      <c r="A435" s="321" t="s">
        <v>802</v>
      </c>
      <c r="B435" s="167" t="s">
        <v>390</v>
      </c>
      <c r="C435" s="327">
        <v>159251660</v>
      </c>
      <c r="D435" s="327">
        <v>304092726</v>
      </c>
      <c r="E435" s="328">
        <v>400287260</v>
      </c>
      <c r="F435" s="328">
        <v>144940456</v>
      </c>
      <c r="G435" s="328">
        <v>302941171</v>
      </c>
      <c r="H435" s="327">
        <v>348598800</v>
      </c>
      <c r="I435" s="328">
        <v>407023867</v>
      </c>
      <c r="J435" s="328">
        <v>87698342</v>
      </c>
      <c r="K435" s="328">
        <v>160064230</v>
      </c>
      <c r="L435" s="328">
        <v>285784528</v>
      </c>
      <c r="M435" s="328">
        <v>503679783</v>
      </c>
      <c r="N435" s="328">
        <v>438473090</v>
      </c>
      <c r="O435" s="328">
        <v>726245276</v>
      </c>
      <c r="P435" s="328">
        <v>1645473620</v>
      </c>
      <c r="Q435" s="328">
        <v>2128282632</v>
      </c>
      <c r="R435" s="328">
        <v>301347174</v>
      </c>
      <c r="S435" s="328">
        <v>585345691</v>
      </c>
      <c r="T435" s="328">
        <v>881052444</v>
      </c>
      <c r="U435" s="328">
        <v>1164016888</v>
      </c>
      <c r="V435" s="328">
        <v>442029152</v>
      </c>
      <c r="W435" s="328">
        <v>1042553001</v>
      </c>
      <c r="X435" s="328">
        <v>1624276782</v>
      </c>
      <c r="Y435" s="328">
        <v>2660032574</v>
      </c>
      <c r="Z435" s="328">
        <v>1313336365</v>
      </c>
      <c r="AA435" s="328">
        <v>2234204650</v>
      </c>
      <c r="AB435" s="328">
        <v>3092014388</v>
      </c>
      <c r="AC435" s="328">
        <v>4920162224</v>
      </c>
      <c r="AD435" s="328">
        <v>1454367234</v>
      </c>
      <c r="AE435" s="328">
        <v>1954941111</v>
      </c>
      <c r="AF435" s="328">
        <v>2822319417</v>
      </c>
      <c r="AG435" s="328">
        <v>5831111739</v>
      </c>
      <c r="AH435" s="328">
        <v>2753343170</v>
      </c>
      <c r="AI435" s="328">
        <v>5308836793</v>
      </c>
      <c r="AJ435" s="328">
        <v>10018664181</v>
      </c>
      <c r="AK435" s="328">
        <v>14273768060</v>
      </c>
      <c r="AL435" s="328">
        <v>5551459544</v>
      </c>
      <c r="AM435" s="328">
        <v>8495016023</v>
      </c>
      <c r="AN435" s="328">
        <v>10440965230</v>
      </c>
      <c r="AO435" s="328">
        <v>14187130840</v>
      </c>
      <c r="AP435" s="328">
        <v>1958959414</v>
      </c>
      <c r="AQ435" s="328">
        <v>6236300354</v>
      </c>
      <c r="AR435" s="328">
        <v>11269196959</v>
      </c>
      <c r="AS435" s="328">
        <v>21085217231</v>
      </c>
      <c r="AT435" s="328">
        <v>7882516645</v>
      </c>
      <c r="AW435" s="336"/>
      <c r="AX435" s="333"/>
      <c r="AY435" s="333"/>
      <c r="AZ435" s="333"/>
    </row>
    <row r="436" spans="1:52" s="140" customFormat="1">
      <c r="A436" s="326" t="s">
        <v>525</v>
      </c>
      <c r="B436" s="171" t="s">
        <v>194</v>
      </c>
      <c r="C436" s="213">
        <v>-60662937039</v>
      </c>
      <c r="D436" s="213">
        <v>-90539050115</v>
      </c>
      <c r="E436" s="214">
        <v>-135479353752</v>
      </c>
      <c r="F436" s="214">
        <v>-48119291910</v>
      </c>
      <c r="G436" s="214">
        <v>-98570307276</v>
      </c>
      <c r="H436" s="213">
        <v>-145331451827</v>
      </c>
      <c r="I436" s="214">
        <v>-187535632225</v>
      </c>
      <c r="J436" s="214">
        <v>-43969764496</v>
      </c>
      <c r="K436" s="214">
        <v>-88757290660</v>
      </c>
      <c r="L436" s="214">
        <v>-135702377981</v>
      </c>
      <c r="M436" s="214">
        <v>-190708213319</v>
      </c>
      <c r="N436" s="214">
        <v>-55654968972</v>
      </c>
      <c r="O436" s="214">
        <v>-103159341168</v>
      </c>
      <c r="P436" s="214">
        <v>-139167489076</v>
      </c>
      <c r="Q436" s="214">
        <v>-183111437578</v>
      </c>
      <c r="R436" s="214">
        <v>-41434915097</v>
      </c>
      <c r="S436" s="214">
        <v>-89920490466</v>
      </c>
      <c r="T436" s="214">
        <v>-126075715469</v>
      </c>
      <c r="U436" s="214">
        <v>-162046546534</v>
      </c>
      <c r="V436" s="214">
        <v>-34702854009</v>
      </c>
      <c r="W436" s="214">
        <v>-69472825866</v>
      </c>
      <c r="X436" s="214">
        <v>-101916855849</v>
      </c>
      <c r="Y436" s="214">
        <v>-146517742265</v>
      </c>
      <c r="Z436" s="214">
        <v>-48479763584</v>
      </c>
      <c r="AA436" s="214">
        <v>-89172976745</v>
      </c>
      <c r="AB436" s="214">
        <v>-124257683901</v>
      </c>
      <c r="AC436" s="214">
        <v>-159483750554</v>
      </c>
      <c r="AD436" s="214">
        <v>-61742372568</v>
      </c>
      <c r="AE436" s="214">
        <v>-231749833898</v>
      </c>
      <c r="AF436" s="214">
        <v>-328842202793</v>
      </c>
      <c r="AG436" s="214">
        <v>-566582985175</v>
      </c>
      <c r="AH436" s="214">
        <v>-167191509794</v>
      </c>
      <c r="AI436" s="214">
        <v>-287235007709</v>
      </c>
      <c r="AJ436" s="214">
        <v>-399561943009</v>
      </c>
      <c r="AK436" s="214">
        <v>-569806364822</v>
      </c>
      <c r="AL436" s="214">
        <v>-168737658846</v>
      </c>
      <c r="AM436" s="214">
        <v>-311083370164</v>
      </c>
      <c r="AN436" s="214">
        <v>-433654448424</v>
      </c>
      <c r="AO436" s="214">
        <v>-634655491515</v>
      </c>
      <c r="AP436" s="214">
        <v>-155514628070</v>
      </c>
      <c r="AQ436" s="214">
        <v>-341074049261</v>
      </c>
      <c r="AR436" s="214">
        <v>-532128188571</v>
      </c>
      <c r="AS436" s="214">
        <v>-783969296845</v>
      </c>
      <c r="AT436" s="214">
        <v>-311017427494</v>
      </c>
      <c r="AW436" s="336"/>
      <c r="AX436" s="333"/>
      <c r="AY436" s="333"/>
      <c r="AZ436" s="333"/>
    </row>
    <row r="437" spans="1:52" s="140" customFormat="1">
      <c r="A437" s="321" t="s">
        <v>1073</v>
      </c>
      <c r="B437" s="167" t="s">
        <v>95</v>
      </c>
      <c r="C437" s="327">
        <v>-14414453662</v>
      </c>
      <c r="D437" s="327">
        <v>-19304612747</v>
      </c>
      <c r="E437" s="328">
        <v>-30810548447</v>
      </c>
      <c r="F437" s="328">
        <v>-13024515450</v>
      </c>
      <c r="G437" s="328">
        <v>-26318354818</v>
      </c>
      <c r="H437" s="327">
        <v>-39978517354</v>
      </c>
      <c r="I437" s="328">
        <v>-53300091369</v>
      </c>
      <c r="J437" s="328">
        <v>-14375766689</v>
      </c>
      <c r="K437" s="328">
        <v>-29197266338</v>
      </c>
      <c r="L437" s="328">
        <v>-45210085188</v>
      </c>
      <c r="M437" s="328">
        <v>-64661548537</v>
      </c>
      <c r="N437" s="328">
        <v>-18700776343</v>
      </c>
      <c r="O437" s="328">
        <v>-35551797705</v>
      </c>
      <c r="P437" s="328">
        <v>-45716014201</v>
      </c>
      <c r="Q437" s="328">
        <v>-63295784246</v>
      </c>
      <c r="R437" s="328">
        <v>-18113490771</v>
      </c>
      <c r="S437" s="328">
        <v>-34567269348</v>
      </c>
      <c r="T437" s="328">
        <v>-45984306747</v>
      </c>
      <c r="U437" s="328">
        <v>-54500210974</v>
      </c>
      <c r="V437" s="328">
        <v>-10662235854</v>
      </c>
      <c r="W437" s="328">
        <v>-23200320285</v>
      </c>
      <c r="X437" s="328">
        <v>-33396500588</v>
      </c>
      <c r="Y437" s="328">
        <v>-53590804789</v>
      </c>
      <c r="Z437" s="328">
        <v>-16850319424</v>
      </c>
      <c r="AA437" s="328">
        <v>-29175638781</v>
      </c>
      <c r="AB437" s="328">
        <v>-41502378241</v>
      </c>
      <c r="AC437" s="328">
        <v>-53194109144</v>
      </c>
      <c r="AD437" s="328">
        <v>-16104361005</v>
      </c>
      <c r="AE437" s="328">
        <v>-32295703505</v>
      </c>
      <c r="AF437" s="328">
        <v>-47205796486</v>
      </c>
      <c r="AG437" s="328">
        <v>-62562945561</v>
      </c>
      <c r="AH437" s="328">
        <v>-18898239425</v>
      </c>
      <c r="AI437" s="328">
        <v>-30343580011</v>
      </c>
      <c r="AJ437" s="328">
        <v>-51325943754</v>
      </c>
      <c r="AK437" s="328">
        <v>-85040581810</v>
      </c>
      <c r="AL437" s="328">
        <v>-37356947511</v>
      </c>
      <c r="AM437" s="328">
        <v>-65252915303</v>
      </c>
      <c r="AN437" s="328">
        <v>-93505478033</v>
      </c>
      <c r="AO437" s="328">
        <v>-154983312958</v>
      </c>
      <c r="AP437" s="328">
        <v>-42902783337</v>
      </c>
      <c r="AQ437" s="328">
        <v>-97141924966</v>
      </c>
      <c r="AR437" s="328">
        <v>-156010907340</v>
      </c>
      <c r="AS437" s="328">
        <v>-223158487264</v>
      </c>
      <c r="AT437" s="328">
        <v>-116370285001</v>
      </c>
      <c r="AW437" s="336"/>
      <c r="AX437" s="333"/>
      <c r="AY437" s="333"/>
      <c r="AZ437" s="333"/>
    </row>
    <row r="438" spans="1:52" s="140" customFormat="1">
      <c r="A438" s="321" t="s">
        <v>1074</v>
      </c>
      <c r="B438" s="167" t="s">
        <v>97</v>
      </c>
      <c r="C438" s="327">
        <v>-7678798110</v>
      </c>
      <c r="D438" s="327">
        <v>-13483045810</v>
      </c>
      <c r="E438" s="328">
        <v>-21895713936</v>
      </c>
      <c r="F438" s="328">
        <v>-10332358781</v>
      </c>
      <c r="G438" s="328">
        <v>-19442051850</v>
      </c>
      <c r="H438" s="327">
        <v>-27572992631</v>
      </c>
      <c r="I438" s="328">
        <v>-35642096747</v>
      </c>
      <c r="J438" s="328">
        <v>-7942746442</v>
      </c>
      <c r="K438" s="328">
        <v>-14558648686</v>
      </c>
      <c r="L438" s="328">
        <v>-21256737513</v>
      </c>
      <c r="M438" s="328">
        <v>-32519324681</v>
      </c>
      <c r="N438" s="328">
        <v>-11377906975</v>
      </c>
      <c r="O438" s="328">
        <v>-19566075083</v>
      </c>
      <c r="P438" s="328">
        <v>-25149424547</v>
      </c>
      <c r="Q438" s="328">
        <v>-30976757858</v>
      </c>
      <c r="R438" s="328">
        <v>-6387388406</v>
      </c>
      <c r="S438" s="328">
        <v>-15720619460</v>
      </c>
      <c r="T438" s="328">
        <v>-24851776020</v>
      </c>
      <c r="U438" s="328">
        <v>-34274467143</v>
      </c>
      <c r="V438" s="328">
        <v>-8502177949</v>
      </c>
      <c r="W438" s="328">
        <v>-16162880106</v>
      </c>
      <c r="X438" s="328">
        <v>-22631899379</v>
      </c>
      <c r="Y438" s="328">
        <v>-28963344134</v>
      </c>
      <c r="Z438" s="328">
        <v>-8591798798</v>
      </c>
      <c r="AA438" s="328">
        <v>-15790015087</v>
      </c>
      <c r="AB438" s="328">
        <v>-20490151448</v>
      </c>
      <c r="AC438" s="328">
        <v>-24185015041</v>
      </c>
      <c r="AD438" s="328">
        <v>-4111452230</v>
      </c>
      <c r="AE438" s="328">
        <v>-7456205383</v>
      </c>
      <c r="AF438" s="328">
        <v>-9855539174</v>
      </c>
      <c r="AG438" s="328">
        <v>-11257292076</v>
      </c>
      <c r="AH438" s="328">
        <v>-1629028324</v>
      </c>
      <c r="AI438" s="328">
        <v>-3296723630</v>
      </c>
      <c r="AJ438" s="328">
        <v>-7664006800</v>
      </c>
      <c r="AK438" s="328">
        <v>-14147303028</v>
      </c>
      <c r="AL438" s="328">
        <v>-3899208309</v>
      </c>
      <c r="AM438" s="328">
        <v>-6377782144</v>
      </c>
      <c r="AN438" s="328">
        <v>-9648811417</v>
      </c>
      <c r="AO438" s="328">
        <v>-18096502933</v>
      </c>
      <c r="AP438" s="328">
        <v>-13553982340</v>
      </c>
      <c r="AQ438" s="328">
        <v>-34204192175</v>
      </c>
      <c r="AR438" s="328">
        <v>-53629981661</v>
      </c>
      <c r="AS438" s="328">
        <v>-75999240409</v>
      </c>
      <c r="AT438" s="328">
        <v>-17788035900</v>
      </c>
      <c r="AW438" s="336"/>
      <c r="AX438" s="333"/>
      <c r="AY438" s="333"/>
      <c r="AZ438" s="333"/>
    </row>
    <row r="439" spans="1:52" s="140" customFormat="1">
      <c r="A439" s="321" t="s">
        <v>1075</v>
      </c>
      <c r="B439" s="167" t="s">
        <v>99</v>
      </c>
      <c r="C439" s="327">
        <v>-833269</v>
      </c>
      <c r="D439" s="327">
        <v>-833269</v>
      </c>
      <c r="E439" s="328">
        <v>-25314870</v>
      </c>
      <c r="F439" s="328">
        <v>-268421743</v>
      </c>
      <c r="G439" s="328">
        <v>-543008374</v>
      </c>
      <c r="H439" s="327">
        <v>-584913693</v>
      </c>
      <c r="I439" s="328">
        <v>-591046562</v>
      </c>
      <c r="J439" s="328">
        <v>-196339997</v>
      </c>
      <c r="K439" s="328">
        <v>-237836181</v>
      </c>
      <c r="L439" s="328">
        <v>-369810468</v>
      </c>
      <c r="M439" s="328">
        <v>-581713150</v>
      </c>
      <c r="N439" s="328">
        <v>-194938704</v>
      </c>
      <c r="O439" s="328">
        <v>-396996853</v>
      </c>
      <c r="P439" s="328">
        <v>-567337440</v>
      </c>
      <c r="Q439" s="328">
        <v>-847763409</v>
      </c>
      <c r="R439" s="328">
        <v>-526611967</v>
      </c>
      <c r="S439" s="328">
        <v>-1666449885</v>
      </c>
      <c r="T439" s="328">
        <v>-2852283524</v>
      </c>
      <c r="U439" s="328">
        <v>-4471869446</v>
      </c>
      <c r="V439" s="328">
        <v>-985969635</v>
      </c>
      <c r="W439" s="328">
        <v>-2483564148</v>
      </c>
      <c r="X439" s="328">
        <v>-4703808334</v>
      </c>
      <c r="Y439" s="328">
        <v>-7344158248</v>
      </c>
      <c r="Z439" s="328">
        <v>-4024025286</v>
      </c>
      <c r="AA439" s="328">
        <v>-7288331245</v>
      </c>
      <c r="AB439" s="328">
        <v>-9987331588</v>
      </c>
      <c r="AC439" s="328">
        <v>-12215036179</v>
      </c>
      <c r="AD439" s="328">
        <v>-2737121717</v>
      </c>
      <c r="AE439" s="328">
        <v>-4960271295</v>
      </c>
      <c r="AF439" s="328">
        <v>-7450927880</v>
      </c>
      <c r="AG439" s="328">
        <v>-10974689400</v>
      </c>
      <c r="AH439" s="328">
        <v>-4457850060</v>
      </c>
      <c r="AI439" s="328">
        <v>-9257267274</v>
      </c>
      <c r="AJ439" s="328">
        <v>-16406368519</v>
      </c>
      <c r="AK439" s="328">
        <v>-28634890075</v>
      </c>
      <c r="AL439" s="328">
        <v>-5876380842</v>
      </c>
      <c r="AM439" s="328">
        <v>-9479751325</v>
      </c>
      <c r="AN439" s="328">
        <v>-15872060007</v>
      </c>
      <c r="AO439" s="328">
        <v>-23621337184</v>
      </c>
      <c r="AP439" s="328">
        <v>-10015916099</v>
      </c>
      <c r="AQ439" s="328">
        <v>-23146666220</v>
      </c>
      <c r="AR439" s="328">
        <v>-41707891760</v>
      </c>
      <c r="AS439" s="328">
        <v>-71582813182</v>
      </c>
      <c r="AT439" s="328">
        <v>-34686777205</v>
      </c>
      <c r="AW439" s="336"/>
      <c r="AX439" s="333"/>
      <c r="AY439" s="333"/>
      <c r="AZ439" s="333"/>
    </row>
    <row r="440" spans="1:52" s="140" customFormat="1">
      <c r="A440" s="321" t="s">
        <v>1076</v>
      </c>
      <c r="B440" s="167" t="s">
        <v>101</v>
      </c>
      <c r="C440" s="327">
        <v>-182318138</v>
      </c>
      <c r="D440" s="327">
        <v>-257854514</v>
      </c>
      <c r="E440" s="328">
        <v>-329010530</v>
      </c>
      <c r="F440" s="328">
        <v>-85560644</v>
      </c>
      <c r="G440" s="328">
        <v>-117535075</v>
      </c>
      <c r="H440" s="327">
        <v>-135354611</v>
      </c>
      <c r="I440" s="328">
        <v>-141014944</v>
      </c>
      <c r="J440" s="328">
        <v>-2011621</v>
      </c>
      <c r="K440" s="328">
        <v>-24255702</v>
      </c>
      <c r="L440" s="328">
        <v>-44615051</v>
      </c>
      <c r="M440" s="328">
        <v>-76247683</v>
      </c>
      <c r="N440" s="328">
        <v>-13217077</v>
      </c>
      <c r="O440" s="328">
        <v>-57580427</v>
      </c>
      <c r="P440" s="328">
        <v>-95229146</v>
      </c>
      <c r="Q440" s="328">
        <v>-125555828</v>
      </c>
      <c r="R440" s="328">
        <v>-19751872</v>
      </c>
      <c r="S440" s="328">
        <v>-38830407</v>
      </c>
      <c r="T440" s="328">
        <v>-44381165</v>
      </c>
      <c r="U440" s="328">
        <v>-80286458</v>
      </c>
      <c r="V440" s="328">
        <v>-34884891</v>
      </c>
      <c r="W440" s="328">
        <v>-198561122</v>
      </c>
      <c r="X440" s="328">
        <v>-324570718</v>
      </c>
      <c r="Y440" s="328">
        <v>-1016858249</v>
      </c>
      <c r="Z440" s="328">
        <v>-1430959483</v>
      </c>
      <c r="AA440" s="328">
        <v>-3406275121</v>
      </c>
      <c r="AB440" s="328">
        <v>-5849622100</v>
      </c>
      <c r="AC440" s="328">
        <v>-9928803558</v>
      </c>
      <c r="AD440" s="328">
        <v>-4026805691</v>
      </c>
      <c r="AE440" s="328">
        <v>-8751920898</v>
      </c>
      <c r="AF440" s="328">
        <v>-12328940625</v>
      </c>
      <c r="AG440" s="328">
        <v>-14369044221</v>
      </c>
      <c r="AH440" s="328">
        <v>-730132336</v>
      </c>
      <c r="AI440" s="328">
        <v>-2532822956</v>
      </c>
      <c r="AJ440" s="328">
        <v>-7262494566</v>
      </c>
      <c r="AK440" s="328">
        <v>-17344224342</v>
      </c>
      <c r="AL440" s="328">
        <v>-10937063457</v>
      </c>
      <c r="AM440" s="328">
        <v>-24480926761</v>
      </c>
      <c r="AN440" s="328">
        <v>-32552265697</v>
      </c>
      <c r="AO440" s="328">
        <v>-38320190415</v>
      </c>
      <c r="AP440" s="328">
        <v>-3665475283</v>
      </c>
      <c r="AQ440" s="328">
        <v>-9062976128</v>
      </c>
      <c r="AR440" s="328">
        <v>-15562056112</v>
      </c>
      <c r="AS440" s="328">
        <v>-22654027714</v>
      </c>
      <c r="AT440" s="328">
        <v>-3497732395</v>
      </c>
      <c r="AW440" s="336"/>
      <c r="AX440" s="333"/>
      <c r="AY440" s="333"/>
      <c r="AZ440" s="333"/>
    </row>
    <row r="441" spans="1:52" s="140" customFormat="1">
      <c r="A441" s="321" t="s">
        <v>1077</v>
      </c>
      <c r="B441" s="167" t="s">
        <v>103</v>
      </c>
      <c r="C441" s="327">
        <v>-36747775071</v>
      </c>
      <c r="D441" s="327">
        <v>-55071410676</v>
      </c>
      <c r="E441" s="328">
        <v>-78772558712</v>
      </c>
      <c r="F441" s="328">
        <v>-23154428747</v>
      </c>
      <c r="G441" s="328">
        <v>-49382934762</v>
      </c>
      <c r="H441" s="327">
        <v>-73272718860</v>
      </c>
      <c r="I441" s="328">
        <v>-92738710191</v>
      </c>
      <c r="J441" s="328">
        <v>-20489240488</v>
      </c>
      <c r="K441" s="328">
        <v>-43202302043</v>
      </c>
      <c r="L441" s="328">
        <v>-66671695624</v>
      </c>
      <c r="M441" s="328">
        <v>-89811703952</v>
      </c>
      <c r="N441" s="328">
        <v>-24219676108</v>
      </c>
      <c r="O441" s="328">
        <v>-45492510899</v>
      </c>
      <c r="P441" s="328">
        <v>-63898297625</v>
      </c>
      <c r="Q441" s="328">
        <v>-82897030245</v>
      </c>
      <c r="R441" s="328">
        <v>-14880005945</v>
      </c>
      <c r="S441" s="328">
        <v>-35217264038</v>
      </c>
      <c r="T441" s="328">
        <v>-48179887267</v>
      </c>
      <c r="U441" s="328">
        <v>-62016871731</v>
      </c>
      <c r="V441" s="328">
        <v>-11839517353</v>
      </c>
      <c r="W441" s="328">
        <v>-22727412811</v>
      </c>
      <c r="X441" s="328">
        <v>-34156537483</v>
      </c>
      <c r="Y441" s="328">
        <v>-44190055744</v>
      </c>
      <c r="Z441" s="328">
        <v>-13659077439</v>
      </c>
      <c r="AA441" s="328">
        <v>-27548523438</v>
      </c>
      <c r="AB441" s="328">
        <v>-37050284419</v>
      </c>
      <c r="AC441" s="328">
        <v>-46972157923</v>
      </c>
      <c r="AD441" s="328">
        <v>-27801408458</v>
      </c>
      <c r="AE441" s="328">
        <v>-165806310035</v>
      </c>
      <c r="AF441" s="328">
        <v>-233408434972</v>
      </c>
      <c r="AG441" s="328">
        <v>-439889444517</v>
      </c>
      <c r="AH441" s="328">
        <v>-123254024583</v>
      </c>
      <c r="AI441" s="328">
        <v>-207856871398</v>
      </c>
      <c r="AJ441" s="328">
        <v>-269553122436</v>
      </c>
      <c r="AK441" s="328">
        <v>-363018131564</v>
      </c>
      <c r="AL441" s="328">
        <v>-96274776345</v>
      </c>
      <c r="AM441" s="328">
        <v>-178262458846</v>
      </c>
      <c r="AN441" s="328">
        <v>-244345645774</v>
      </c>
      <c r="AO441" s="328">
        <v>-337828470352</v>
      </c>
      <c r="AP441" s="328">
        <v>-52981998540</v>
      </c>
      <c r="AQ441" s="328">
        <v>-106323908049</v>
      </c>
      <c r="AR441" s="328">
        <v>-155412959813</v>
      </c>
      <c r="AS441" s="328">
        <v>-213262929615</v>
      </c>
      <c r="AT441" s="328">
        <v>-60841711634</v>
      </c>
      <c r="AW441" s="336"/>
      <c r="AX441" s="333"/>
      <c r="AY441" s="333"/>
      <c r="AZ441" s="333"/>
    </row>
    <row r="442" spans="1:52" s="140" customFormat="1">
      <c r="A442" s="321" t="s">
        <v>1078</v>
      </c>
      <c r="B442" s="167" t="s">
        <v>105</v>
      </c>
      <c r="C442" s="327">
        <v>-22804769</v>
      </c>
      <c r="D442" s="327">
        <v>-35518236</v>
      </c>
      <c r="E442" s="328">
        <v>-50719834</v>
      </c>
      <c r="F442" s="328">
        <v>-6174573</v>
      </c>
      <c r="G442" s="328">
        <v>-9323249</v>
      </c>
      <c r="H442" s="327">
        <v>-9323249</v>
      </c>
      <c r="I442" s="328">
        <v>-22445533</v>
      </c>
      <c r="J442" s="328">
        <v>-4000525</v>
      </c>
      <c r="K442" s="328">
        <v>-9010974</v>
      </c>
      <c r="L442" s="328">
        <v>-23001767</v>
      </c>
      <c r="M442" s="328">
        <v>-52060551</v>
      </c>
      <c r="N442" s="328">
        <v>-16540690</v>
      </c>
      <c r="O442" s="328">
        <v>-32842704</v>
      </c>
      <c r="P442" s="328">
        <v>-42064105</v>
      </c>
      <c r="Q442" s="328">
        <v>-62122039</v>
      </c>
      <c r="R442" s="328">
        <v>-15853173</v>
      </c>
      <c r="S442" s="328">
        <v>-135628004</v>
      </c>
      <c r="T442" s="328">
        <v>-147008596</v>
      </c>
      <c r="U442" s="328">
        <v>-193085483</v>
      </c>
      <c r="V442" s="328">
        <v>-156985020</v>
      </c>
      <c r="W442" s="328">
        <v>-347918022</v>
      </c>
      <c r="X442" s="328">
        <v>-568339837</v>
      </c>
      <c r="Y442" s="328">
        <v>-829257977</v>
      </c>
      <c r="Z442" s="328">
        <v>-16865702</v>
      </c>
      <c r="AA442" s="328">
        <v>-28883527</v>
      </c>
      <c r="AB442" s="328">
        <v>-45769133</v>
      </c>
      <c r="AC442" s="328">
        <v>-63444508</v>
      </c>
      <c r="AD442" s="328">
        <v>-252811200</v>
      </c>
      <c r="AE442" s="328">
        <v>-813369372</v>
      </c>
      <c r="AF442" s="328">
        <v>-1116501729</v>
      </c>
      <c r="AG442" s="328">
        <v>-1576067802</v>
      </c>
      <c r="AH442" s="328">
        <v>-1081722801</v>
      </c>
      <c r="AI442" s="328">
        <v>-1940122502</v>
      </c>
      <c r="AJ442" s="328">
        <v>-2148650008</v>
      </c>
      <c r="AK442" s="328">
        <v>-2284494648</v>
      </c>
      <c r="AL442" s="328">
        <v>-158555629</v>
      </c>
      <c r="AM442" s="328">
        <v>-206051516</v>
      </c>
      <c r="AN442" s="328">
        <v>-298357362</v>
      </c>
      <c r="AO442" s="328">
        <v>-328125346</v>
      </c>
      <c r="AP442" s="328">
        <v>-9431894</v>
      </c>
      <c r="AQ442" s="328">
        <v>-269158663</v>
      </c>
      <c r="AR442" s="328">
        <v>-925147562</v>
      </c>
      <c r="AS442" s="328">
        <v>-1632715427</v>
      </c>
      <c r="AT442" s="328">
        <v>-798607097</v>
      </c>
      <c r="AW442" s="336"/>
      <c r="AX442" s="333"/>
      <c r="AY442" s="333"/>
      <c r="AZ442" s="333"/>
    </row>
    <row r="443" spans="1:52" s="140" customFormat="1">
      <c r="A443" s="321" t="s">
        <v>1079</v>
      </c>
      <c r="B443" s="167" t="s">
        <v>107</v>
      </c>
      <c r="C443" s="327">
        <v>-308160</v>
      </c>
      <c r="D443" s="327">
        <v>-308160</v>
      </c>
      <c r="E443" s="328">
        <v>-624941</v>
      </c>
      <c r="F443" s="328">
        <v>0</v>
      </c>
      <c r="G443" s="328">
        <v>-10017</v>
      </c>
      <c r="H443" s="327">
        <v>-10017</v>
      </c>
      <c r="I443" s="328">
        <v>-110675</v>
      </c>
      <c r="J443" s="328">
        <v>0</v>
      </c>
      <c r="K443" s="328">
        <v>0</v>
      </c>
      <c r="L443" s="328">
        <v>0</v>
      </c>
      <c r="M443" s="328">
        <v>0</v>
      </c>
      <c r="N443" s="328">
        <v>0</v>
      </c>
      <c r="O443" s="328">
        <v>0</v>
      </c>
      <c r="P443" s="328">
        <v>0</v>
      </c>
      <c r="Q443" s="328">
        <v>0</v>
      </c>
      <c r="R443" s="328">
        <v>0</v>
      </c>
      <c r="S443" s="328">
        <v>0</v>
      </c>
      <c r="T443" s="328">
        <v>0</v>
      </c>
      <c r="U443" s="328">
        <v>0</v>
      </c>
      <c r="V443" s="328">
        <v>0</v>
      </c>
      <c r="W443" s="328">
        <v>0</v>
      </c>
      <c r="X443" s="328">
        <v>0</v>
      </c>
      <c r="Y443" s="328">
        <v>0</v>
      </c>
      <c r="Z443" s="328">
        <v>0</v>
      </c>
      <c r="AA443" s="328">
        <v>0</v>
      </c>
      <c r="AB443" s="328">
        <v>0</v>
      </c>
      <c r="AC443" s="328">
        <v>0</v>
      </c>
      <c r="AD443" s="328">
        <v>0</v>
      </c>
      <c r="AE443" s="328">
        <v>0</v>
      </c>
      <c r="AF443" s="328">
        <v>0</v>
      </c>
      <c r="AG443" s="328">
        <v>0</v>
      </c>
      <c r="AH443" s="328">
        <v>0</v>
      </c>
      <c r="AI443" s="328">
        <v>0</v>
      </c>
      <c r="AJ443" s="328">
        <v>0</v>
      </c>
      <c r="AK443" s="328">
        <v>0</v>
      </c>
      <c r="AL443" s="328">
        <v>-735566</v>
      </c>
      <c r="AM443" s="328">
        <v>-761177</v>
      </c>
      <c r="AN443" s="328">
        <v>-761769</v>
      </c>
      <c r="AO443" s="328">
        <v>-34441196</v>
      </c>
      <c r="AP443" s="328">
        <v>0</v>
      </c>
      <c r="AQ443" s="328">
        <v>0</v>
      </c>
      <c r="AR443" s="328">
        <v>0</v>
      </c>
      <c r="AS443" s="328">
        <v>0</v>
      </c>
      <c r="AT443" s="328">
        <v>0</v>
      </c>
      <c r="AW443" s="336"/>
      <c r="AX443" s="333"/>
      <c r="AY443" s="333"/>
      <c r="AZ443" s="333"/>
    </row>
    <row r="444" spans="1:52" s="140" customFormat="1">
      <c r="A444" s="321" t="s">
        <v>1080</v>
      </c>
      <c r="B444" s="167" t="s">
        <v>109</v>
      </c>
      <c r="C444" s="327">
        <v>-938510783</v>
      </c>
      <c r="D444" s="327">
        <v>-1350924097</v>
      </c>
      <c r="E444" s="328">
        <v>-2080572275</v>
      </c>
      <c r="F444" s="328">
        <v>-866713874</v>
      </c>
      <c r="G444" s="328">
        <v>-1938166187</v>
      </c>
      <c r="H444" s="327">
        <v>-2735407417</v>
      </c>
      <c r="I444" s="328">
        <v>-3732089261</v>
      </c>
      <c r="J444" s="328">
        <v>-596766341</v>
      </c>
      <c r="K444" s="328">
        <v>-987408618</v>
      </c>
      <c r="L444" s="328">
        <v>-1290615788</v>
      </c>
      <c r="M444" s="328">
        <v>-1646633706</v>
      </c>
      <c r="N444" s="328">
        <v>-393363097</v>
      </c>
      <c r="O444" s="328">
        <v>-781052790</v>
      </c>
      <c r="P444" s="328">
        <v>-1157842432</v>
      </c>
      <c r="Q444" s="328">
        <v>-1514277615</v>
      </c>
      <c r="R444" s="328">
        <v>-373610760</v>
      </c>
      <c r="S444" s="328">
        <v>-877060763</v>
      </c>
      <c r="T444" s="328">
        <v>-1325734805</v>
      </c>
      <c r="U444" s="328">
        <v>-1773816219</v>
      </c>
      <c r="V444" s="328">
        <v>-452407441</v>
      </c>
      <c r="W444" s="328">
        <v>-805024021</v>
      </c>
      <c r="X444" s="328">
        <v>-1244339911</v>
      </c>
      <c r="Y444" s="328">
        <v>-2308318776</v>
      </c>
      <c r="Z444" s="328">
        <v>-645071671</v>
      </c>
      <c r="AA444" s="328">
        <v>-1179877207</v>
      </c>
      <c r="AB444" s="328">
        <v>-1766035340</v>
      </c>
      <c r="AC444" s="328">
        <v>-2403208770</v>
      </c>
      <c r="AD444" s="328">
        <v>-675823858</v>
      </c>
      <c r="AE444" s="328">
        <v>-1348794380</v>
      </c>
      <c r="AF444" s="328">
        <v>-1977165420</v>
      </c>
      <c r="AG444" s="328">
        <v>-2464502905</v>
      </c>
      <c r="AH444" s="328">
        <v>-579930366</v>
      </c>
      <c r="AI444" s="328">
        <v>-1147247799</v>
      </c>
      <c r="AJ444" s="328">
        <v>-1636694821</v>
      </c>
      <c r="AK444" s="328">
        <v>-2351014352</v>
      </c>
      <c r="AL444" s="328">
        <v>-1138900900</v>
      </c>
      <c r="AM444" s="328">
        <v>-2692227253</v>
      </c>
      <c r="AN444" s="328">
        <v>-3863595282</v>
      </c>
      <c r="AO444" s="328">
        <v>-5632135948</v>
      </c>
      <c r="AP444" s="328">
        <v>-2359698981</v>
      </c>
      <c r="AQ444" s="328">
        <v>-5938274100</v>
      </c>
      <c r="AR444" s="328">
        <v>-10628394206</v>
      </c>
      <c r="AS444" s="328">
        <v>-21602834310</v>
      </c>
      <c r="AT444" s="328">
        <v>-19726822376</v>
      </c>
      <c r="AW444" s="336"/>
      <c r="AX444" s="333"/>
      <c r="AY444" s="333"/>
      <c r="AZ444" s="333"/>
    </row>
    <row r="445" spans="1:52" s="140" customFormat="1">
      <c r="A445" s="321" t="s">
        <v>1081</v>
      </c>
      <c r="B445" s="167" t="s">
        <v>111</v>
      </c>
      <c r="C445" s="327">
        <v>-519500740</v>
      </c>
      <c r="D445" s="327">
        <v>-732487831</v>
      </c>
      <c r="E445" s="328">
        <v>-1117231394</v>
      </c>
      <c r="F445" s="328">
        <v>-234032669</v>
      </c>
      <c r="G445" s="328">
        <v>-511383829</v>
      </c>
      <c r="H445" s="327">
        <v>-685241363</v>
      </c>
      <c r="I445" s="328">
        <v>-954444854</v>
      </c>
      <c r="J445" s="328">
        <v>-275740972</v>
      </c>
      <c r="K445" s="328">
        <v>-385376415</v>
      </c>
      <c r="L445" s="328">
        <v>-547851920</v>
      </c>
      <c r="M445" s="328">
        <v>-854513832</v>
      </c>
      <c r="N445" s="328">
        <v>-307416307</v>
      </c>
      <c r="O445" s="328">
        <v>-565335217</v>
      </c>
      <c r="P445" s="328">
        <v>-910168084</v>
      </c>
      <c r="Q445" s="328">
        <v>-1285589788</v>
      </c>
      <c r="R445" s="328">
        <v>-822147926</v>
      </c>
      <c r="S445" s="328">
        <v>-1122856577</v>
      </c>
      <c r="T445" s="328">
        <v>-1815566863</v>
      </c>
      <c r="U445" s="328">
        <v>-3580870007</v>
      </c>
      <c r="V445" s="328">
        <v>-1637055037</v>
      </c>
      <c r="W445" s="328">
        <v>-2522559339</v>
      </c>
      <c r="X445" s="328">
        <v>-3283010095</v>
      </c>
      <c r="Y445" s="328">
        <v>-5642818914</v>
      </c>
      <c r="Z445" s="328">
        <v>-1968747673</v>
      </c>
      <c r="AA445" s="328">
        <v>-2577866585</v>
      </c>
      <c r="AB445" s="328">
        <v>-4546400279</v>
      </c>
      <c r="AC445" s="328">
        <v>-5705149010</v>
      </c>
      <c r="AD445" s="328">
        <v>-4590749304</v>
      </c>
      <c r="AE445" s="328">
        <v>-8398409143</v>
      </c>
      <c r="AF445" s="328">
        <v>-12745557996</v>
      </c>
      <c r="AG445" s="328">
        <v>-17747243118</v>
      </c>
      <c r="AH445" s="328">
        <v>-13847014898</v>
      </c>
      <c r="AI445" s="328">
        <v>-25648100800</v>
      </c>
      <c r="AJ445" s="328">
        <v>-33825968144</v>
      </c>
      <c r="AK445" s="328">
        <v>-43164606500</v>
      </c>
      <c r="AL445" s="328">
        <v>-7716054326</v>
      </c>
      <c r="AM445" s="328">
        <v>-16103517060</v>
      </c>
      <c r="AN445" s="328">
        <v>-23454448119</v>
      </c>
      <c r="AO445" s="328">
        <v>-41928020245</v>
      </c>
      <c r="AP445" s="328">
        <v>-27901686096</v>
      </c>
      <c r="AQ445" s="328">
        <v>-58800450459</v>
      </c>
      <c r="AR445" s="328">
        <v>-87045702171</v>
      </c>
      <c r="AS445" s="328">
        <v>-132454059573</v>
      </c>
      <c r="AT445" s="328">
        <v>-50548555238</v>
      </c>
      <c r="AW445" s="336"/>
      <c r="AX445" s="333"/>
      <c r="AY445" s="333"/>
      <c r="AZ445" s="333"/>
    </row>
    <row r="446" spans="1:52" s="140" customFormat="1">
      <c r="A446" s="321" t="s">
        <v>1082</v>
      </c>
      <c r="B446" s="167" t="s">
        <v>113</v>
      </c>
      <c r="C446" s="327">
        <v>0</v>
      </c>
      <c r="D446" s="327">
        <v>0</v>
      </c>
      <c r="E446" s="328">
        <v>0</v>
      </c>
      <c r="F446" s="328">
        <v>-2322288</v>
      </c>
      <c r="G446" s="328">
        <v>-3087848</v>
      </c>
      <c r="H446" s="327">
        <v>-7668719</v>
      </c>
      <c r="I446" s="328">
        <v>-8127472</v>
      </c>
      <c r="J446" s="328">
        <v>-631287</v>
      </c>
      <c r="K446" s="328">
        <v>-904480</v>
      </c>
      <c r="L446" s="328">
        <v>-5396269</v>
      </c>
      <c r="M446" s="328">
        <v>-5522038</v>
      </c>
      <c r="N446" s="328">
        <v>-867604</v>
      </c>
      <c r="O446" s="328">
        <v>-1170932</v>
      </c>
      <c r="P446" s="328">
        <v>-2024347</v>
      </c>
      <c r="Q446" s="328">
        <v>-2326761</v>
      </c>
      <c r="R446" s="328">
        <v>-1572455</v>
      </c>
      <c r="S446" s="328">
        <v>-1808509</v>
      </c>
      <c r="T446" s="328">
        <v>-7518459</v>
      </c>
      <c r="U446" s="328">
        <v>-8010315</v>
      </c>
      <c r="V446" s="328">
        <v>-1323061</v>
      </c>
      <c r="W446" s="328">
        <v>-3255128</v>
      </c>
      <c r="X446" s="328">
        <v>-8802515</v>
      </c>
      <c r="Y446" s="328">
        <v>-11374240</v>
      </c>
      <c r="Z446" s="328">
        <v>-1343906</v>
      </c>
      <c r="AA446" s="328">
        <v>-2429535</v>
      </c>
      <c r="AB446" s="328">
        <v>-8298057</v>
      </c>
      <c r="AC446" s="328">
        <v>-10827226</v>
      </c>
      <c r="AD446" s="328">
        <v>-6434852</v>
      </c>
      <c r="AE446" s="328">
        <v>-12271759</v>
      </c>
      <c r="AF446" s="328">
        <v>-12360718</v>
      </c>
      <c r="AG446" s="328">
        <v>-21157887</v>
      </c>
      <c r="AH446" s="328">
        <v>-19492923</v>
      </c>
      <c r="AI446" s="328">
        <v>-25450717</v>
      </c>
      <c r="AJ446" s="328">
        <v>-30013997</v>
      </c>
      <c r="AK446" s="328">
        <v>-34944805</v>
      </c>
      <c r="AL446" s="328">
        <v>-56384393</v>
      </c>
      <c r="AM446" s="328">
        <v>-87366426</v>
      </c>
      <c r="AN446" s="328">
        <v>-102232189</v>
      </c>
      <c r="AO446" s="328">
        <v>-127930882</v>
      </c>
      <c r="AP446" s="328">
        <v>-230775228</v>
      </c>
      <c r="AQ446" s="328">
        <v>-247541019</v>
      </c>
      <c r="AR446" s="328">
        <v>-264914407</v>
      </c>
      <c r="AS446" s="328">
        <v>-320569553</v>
      </c>
      <c r="AT446" s="328">
        <v>-74835000</v>
      </c>
      <c r="AW446" s="336"/>
      <c r="AX446" s="333"/>
      <c r="AY446" s="333"/>
      <c r="AZ446" s="333"/>
    </row>
    <row r="447" spans="1:52" s="140" customFormat="1">
      <c r="A447" s="321" t="s">
        <v>1083</v>
      </c>
      <c r="B447" s="167" t="s">
        <v>115</v>
      </c>
      <c r="C447" s="327">
        <v>0</v>
      </c>
      <c r="D447" s="327">
        <v>0</v>
      </c>
      <c r="E447" s="328">
        <v>0</v>
      </c>
      <c r="F447" s="328">
        <v>0</v>
      </c>
      <c r="G447" s="328">
        <v>0</v>
      </c>
      <c r="H447" s="327">
        <v>0</v>
      </c>
      <c r="I447" s="328">
        <v>0</v>
      </c>
      <c r="J447" s="328">
        <v>0</v>
      </c>
      <c r="K447" s="328">
        <v>0</v>
      </c>
      <c r="L447" s="328">
        <v>0</v>
      </c>
      <c r="M447" s="328">
        <v>0</v>
      </c>
      <c r="N447" s="328">
        <v>0</v>
      </c>
      <c r="O447" s="328">
        <v>0</v>
      </c>
      <c r="P447" s="328">
        <v>0</v>
      </c>
      <c r="Q447" s="328">
        <v>0</v>
      </c>
      <c r="R447" s="328">
        <v>0</v>
      </c>
      <c r="S447" s="328">
        <v>0</v>
      </c>
      <c r="T447" s="328">
        <v>0</v>
      </c>
      <c r="U447" s="328">
        <v>0</v>
      </c>
      <c r="V447" s="328">
        <v>0</v>
      </c>
      <c r="W447" s="328">
        <v>0</v>
      </c>
      <c r="X447" s="328">
        <v>0</v>
      </c>
      <c r="Y447" s="328">
        <v>0</v>
      </c>
      <c r="Z447" s="328">
        <v>0</v>
      </c>
      <c r="AA447" s="328">
        <v>0</v>
      </c>
      <c r="AB447" s="328">
        <v>0</v>
      </c>
      <c r="AC447" s="328">
        <v>0</v>
      </c>
      <c r="AD447" s="328">
        <v>0</v>
      </c>
      <c r="AE447" s="328">
        <v>0</v>
      </c>
      <c r="AF447" s="328">
        <v>0</v>
      </c>
      <c r="AG447" s="328">
        <v>0</v>
      </c>
      <c r="AH447" s="328">
        <v>0</v>
      </c>
      <c r="AI447" s="328">
        <v>0</v>
      </c>
      <c r="AJ447" s="328">
        <v>0</v>
      </c>
      <c r="AK447" s="328">
        <v>0</v>
      </c>
      <c r="AL447" s="328">
        <v>0</v>
      </c>
      <c r="AM447" s="328">
        <v>0</v>
      </c>
      <c r="AN447" s="328">
        <v>0</v>
      </c>
      <c r="AO447" s="328">
        <v>0</v>
      </c>
      <c r="AP447" s="328">
        <v>0</v>
      </c>
      <c r="AQ447" s="328">
        <v>0</v>
      </c>
      <c r="AR447" s="328">
        <v>0</v>
      </c>
      <c r="AS447" s="328">
        <v>0</v>
      </c>
      <c r="AT447" s="328">
        <v>0</v>
      </c>
      <c r="AW447" s="336"/>
      <c r="AX447" s="333"/>
      <c r="AY447" s="333"/>
      <c r="AZ447" s="333"/>
    </row>
    <row r="448" spans="1:52" s="140" customFormat="1">
      <c r="A448" s="321" t="s">
        <v>1084</v>
      </c>
      <c r="B448" s="167" t="s">
        <v>1072</v>
      </c>
      <c r="C448" s="327">
        <v>-157634337</v>
      </c>
      <c r="D448" s="327">
        <v>-302054775</v>
      </c>
      <c r="E448" s="328">
        <v>-397058813</v>
      </c>
      <c r="F448" s="328">
        <v>-144763141</v>
      </c>
      <c r="G448" s="328">
        <v>-304451267</v>
      </c>
      <c r="H448" s="327">
        <v>-349303913</v>
      </c>
      <c r="I448" s="328">
        <v>-405454617</v>
      </c>
      <c r="J448" s="328">
        <v>-86520134</v>
      </c>
      <c r="K448" s="328">
        <v>-154281223</v>
      </c>
      <c r="L448" s="328">
        <v>-282568393</v>
      </c>
      <c r="M448" s="328">
        <v>-498945189</v>
      </c>
      <c r="N448" s="328">
        <v>-430266067</v>
      </c>
      <c r="O448" s="328">
        <v>-713978558</v>
      </c>
      <c r="P448" s="328">
        <v>-1629087149</v>
      </c>
      <c r="Q448" s="328">
        <v>-2104229789</v>
      </c>
      <c r="R448" s="328">
        <v>-294481822</v>
      </c>
      <c r="S448" s="328">
        <v>-572703475</v>
      </c>
      <c r="T448" s="328">
        <v>-867252023</v>
      </c>
      <c r="U448" s="328">
        <v>-1147058758</v>
      </c>
      <c r="V448" s="328">
        <v>-430297768</v>
      </c>
      <c r="W448" s="328">
        <v>-1021330884</v>
      </c>
      <c r="X448" s="328">
        <v>-1599046989</v>
      </c>
      <c r="Y448" s="328">
        <v>-2620751194</v>
      </c>
      <c r="Z448" s="328">
        <v>-1291554202</v>
      </c>
      <c r="AA448" s="328">
        <v>-2175136219</v>
      </c>
      <c r="AB448" s="328">
        <v>-3011413296</v>
      </c>
      <c r="AC448" s="328">
        <v>-4805999195</v>
      </c>
      <c r="AD448" s="328">
        <v>-1435404253</v>
      </c>
      <c r="AE448" s="328">
        <v>-1906578128</v>
      </c>
      <c r="AF448" s="328">
        <v>-2740977793</v>
      </c>
      <c r="AG448" s="328">
        <v>-5720597688</v>
      </c>
      <c r="AH448" s="328">
        <v>-2694074078</v>
      </c>
      <c r="AI448" s="328">
        <v>-5186820622</v>
      </c>
      <c r="AJ448" s="328">
        <v>-9708679964</v>
      </c>
      <c r="AK448" s="328">
        <v>-13786173698</v>
      </c>
      <c r="AL448" s="328">
        <v>-5322651568</v>
      </c>
      <c r="AM448" s="328">
        <v>-8139612353</v>
      </c>
      <c r="AN448" s="328">
        <v>-10010792775</v>
      </c>
      <c r="AO448" s="328">
        <v>-13755024056</v>
      </c>
      <c r="AP448" s="328">
        <v>-1892880272</v>
      </c>
      <c r="AQ448" s="328">
        <v>-5938957482</v>
      </c>
      <c r="AR448" s="328">
        <v>-10940233539</v>
      </c>
      <c r="AS448" s="328">
        <v>-21301619798</v>
      </c>
      <c r="AT448" s="328">
        <v>-6684065648</v>
      </c>
      <c r="AW448" s="336"/>
      <c r="AX448" s="333"/>
      <c r="AY448" s="333"/>
      <c r="AZ448" s="333"/>
    </row>
    <row r="449" spans="1:52" s="140" customFormat="1">
      <c r="A449" s="326" t="s">
        <v>365</v>
      </c>
      <c r="B449" s="171" t="s">
        <v>231</v>
      </c>
      <c r="C449" s="213">
        <v>592078165</v>
      </c>
      <c r="D449" s="213">
        <v>809718932</v>
      </c>
      <c r="E449" s="214">
        <v>1121781697</v>
      </c>
      <c r="F449" s="214">
        <v>331664107</v>
      </c>
      <c r="G449" s="214">
        <v>693175937</v>
      </c>
      <c r="H449" s="213">
        <v>1009751035</v>
      </c>
      <c r="I449" s="214">
        <v>1393937645</v>
      </c>
      <c r="J449" s="214">
        <v>356528691</v>
      </c>
      <c r="K449" s="214">
        <v>730166596</v>
      </c>
      <c r="L449" s="214">
        <v>1103849732</v>
      </c>
      <c r="M449" s="214">
        <v>1587910804</v>
      </c>
      <c r="N449" s="214">
        <v>524284170</v>
      </c>
      <c r="O449" s="214">
        <v>1023592308</v>
      </c>
      <c r="P449" s="214">
        <v>1450498642</v>
      </c>
      <c r="Q449" s="214">
        <v>2001322366</v>
      </c>
      <c r="R449" s="214">
        <v>584016669</v>
      </c>
      <c r="S449" s="214">
        <v>1120239973</v>
      </c>
      <c r="T449" s="214">
        <v>1556971192</v>
      </c>
      <c r="U449" s="214">
        <v>2175416932</v>
      </c>
      <c r="V449" s="214">
        <v>667424546</v>
      </c>
      <c r="W449" s="214">
        <v>1211124233</v>
      </c>
      <c r="X449" s="214">
        <v>1802056665</v>
      </c>
      <c r="Y449" s="214">
        <v>2510018217</v>
      </c>
      <c r="Z449" s="214">
        <v>855157214</v>
      </c>
      <c r="AA449" s="214">
        <v>1714342606</v>
      </c>
      <c r="AB449" s="214">
        <v>2649075789</v>
      </c>
      <c r="AC449" s="214">
        <v>3556508099</v>
      </c>
      <c r="AD449" s="214">
        <v>1015725985</v>
      </c>
      <c r="AE449" s="214">
        <v>2110279418</v>
      </c>
      <c r="AF449" s="214">
        <v>3071073022</v>
      </c>
      <c r="AG449" s="214">
        <v>4263693717</v>
      </c>
      <c r="AH449" s="214">
        <v>1555791358</v>
      </c>
      <c r="AI449" s="214">
        <v>3408344082</v>
      </c>
      <c r="AJ449" s="214">
        <v>5641347148</v>
      </c>
      <c r="AK449" s="214">
        <v>8494434865</v>
      </c>
      <c r="AL449" s="214">
        <v>3264976090</v>
      </c>
      <c r="AM449" s="214">
        <v>5693338661</v>
      </c>
      <c r="AN449" s="214">
        <v>7921826438</v>
      </c>
      <c r="AO449" s="214">
        <v>11645736994</v>
      </c>
      <c r="AP449" s="214">
        <v>3643110454</v>
      </c>
      <c r="AQ449" s="214">
        <v>9099549529</v>
      </c>
      <c r="AR449" s="214">
        <v>15501199927</v>
      </c>
      <c r="AS449" s="214">
        <v>27219814400</v>
      </c>
      <c r="AT449" s="214">
        <v>12637473544</v>
      </c>
      <c r="AW449" s="336"/>
      <c r="AX449" s="333"/>
      <c r="AY449" s="333"/>
      <c r="AZ449" s="333"/>
    </row>
    <row r="450" spans="1:52" s="140" customFormat="1">
      <c r="A450" s="321" t="s">
        <v>923</v>
      </c>
      <c r="B450" s="167" t="s">
        <v>229</v>
      </c>
      <c r="C450" s="327">
        <v>0</v>
      </c>
      <c r="D450" s="327">
        <v>0</v>
      </c>
      <c r="E450" s="328">
        <v>0</v>
      </c>
      <c r="F450" s="328">
        <v>0</v>
      </c>
      <c r="G450" s="328">
        <v>0</v>
      </c>
      <c r="H450" s="327">
        <v>0</v>
      </c>
      <c r="I450" s="328">
        <v>0</v>
      </c>
      <c r="J450" s="328">
        <v>0</v>
      </c>
      <c r="K450" s="328">
        <v>0</v>
      </c>
      <c r="L450" s="328">
        <v>0</v>
      </c>
      <c r="M450" s="328">
        <v>0</v>
      </c>
      <c r="N450" s="328">
        <v>0</v>
      </c>
      <c r="O450" s="328">
        <v>0</v>
      </c>
      <c r="P450" s="328">
        <v>0</v>
      </c>
      <c r="Q450" s="328">
        <v>0</v>
      </c>
      <c r="R450" s="328">
        <v>0</v>
      </c>
      <c r="S450" s="328">
        <v>0</v>
      </c>
      <c r="T450" s="328">
        <v>0</v>
      </c>
      <c r="U450" s="328">
        <v>0</v>
      </c>
      <c r="V450" s="328">
        <v>0</v>
      </c>
      <c r="W450" s="328">
        <v>0</v>
      </c>
      <c r="X450" s="328">
        <v>0</v>
      </c>
      <c r="Y450" s="328">
        <v>0</v>
      </c>
      <c r="Z450" s="328">
        <v>0</v>
      </c>
      <c r="AA450" s="328">
        <v>0</v>
      </c>
      <c r="AB450" s="328">
        <v>0</v>
      </c>
      <c r="AC450" s="328">
        <v>0</v>
      </c>
      <c r="AD450" s="328">
        <v>0</v>
      </c>
      <c r="AE450" s="328">
        <v>0</v>
      </c>
      <c r="AF450" s="328">
        <v>0</v>
      </c>
      <c r="AG450" s="328">
        <v>0</v>
      </c>
      <c r="AH450" s="328">
        <v>0</v>
      </c>
      <c r="AI450" s="328">
        <v>0</v>
      </c>
      <c r="AJ450" s="328">
        <v>0</v>
      </c>
      <c r="AK450" s="328">
        <v>0</v>
      </c>
      <c r="AL450" s="328">
        <v>0</v>
      </c>
      <c r="AM450" s="328">
        <v>0</v>
      </c>
      <c r="AN450" s="328">
        <v>0</v>
      </c>
      <c r="AO450" s="328">
        <v>0</v>
      </c>
      <c r="AP450" s="328">
        <v>0</v>
      </c>
      <c r="AQ450" s="328">
        <v>0</v>
      </c>
      <c r="AR450" s="328">
        <v>0</v>
      </c>
      <c r="AS450" s="328">
        <v>0</v>
      </c>
      <c r="AT450" s="328">
        <v>0</v>
      </c>
      <c r="AW450" s="336"/>
      <c r="AX450" s="333"/>
      <c r="AY450" s="333"/>
      <c r="AZ450" s="333"/>
    </row>
    <row r="451" spans="1:52" s="140" customFormat="1">
      <c r="A451" s="321" t="s">
        <v>924</v>
      </c>
      <c r="B451" s="167" t="s">
        <v>230</v>
      </c>
      <c r="C451" s="327">
        <v>0</v>
      </c>
      <c r="D451" s="327">
        <v>0</v>
      </c>
      <c r="E451" s="328">
        <v>0</v>
      </c>
      <c r="F451" s="328">
        <v>0</v>
      </c>
      <c r="G451" s="328">
        <v>0</v>
      </c>
      <c r="H451" s="327">
        <v>0</v>
      </c>
      <c r="I451" s="328">
        <v>0</v>
      </c>
      <c r="J451" s="328">
        <v>0</v>
      </c>
      <c r="K451" s="328">
        <v>0</v>
      </c>
      <c r="L451" s="328">
        <v>0</v>
      </c>
      <c r="M451" s="328">
        <v>0</v>
      </c>
      <c r="N451" s="328">
        <v>0</v>
      </c>
      <c r="O451" s="328">
        <v>0</v>
      </c>
      <c r="P451" s="328">
        <v>0</v>
      </c>
      <c r="Q451" s="328">
        <v>0</v>
      </c>
      <c r="R451" s="328">
        <v>0</v>
      </c>
      <c r="S451" s="328">
        <v>0</v>
      </c>
      <c r="T451" s="328">
        <v>0</v>
      </c>
      <c r="U451" s="328">
        <v>0</v>
      </c>
      <c r="V451" s="328">
        <v>0</v>
      </c>
      <c r="W451" s="328">
        <v>0</v>
      </c>
      <c r="X451" s="328">
        <v>0</v>
      </c>
      <c r="Y451" s="328">
        <v>0</v>
      </c>
      <c r="Z451" s="328">
        <v>0</v>
      </c>
      <c r="AA451" s="328">
        <v>0</v>
      </c>
      <c r="AB451" s="328">
        <v>0</v>
      </c>
      <c r="AC451" s="328">
        <v>0</v>
      </c>
      <c r="AD451" s="328">
        <v>0</v>
      </c>
      <c r="AE451" s="328">
        <v>0</v>
      </c>
      <c r="AF451" s="328">
        <v>0</v>
      </c>
      <c r="AG451" s="328">
        <v>0</v>
      </c>
      <c r="AH451" s="328">
        <v>0</v>
      </c>
      <c r="AI451" s="328">
        <v>0</v>
      </c>
      <c r="AJ451" s="328">
        <v>0</v>
      </c>
      <c r="AK451" s="328">
        <v>0</v>
      </c>
      <c r="AL451" s="328">
        <v>0</v>
      </c>
      <c r="AM451" s="328">
        <v>0</v>
      </c>
      <c r="AN451" s="328">
        <v>0</v>
      </c>
      <c r="AO451" s="328">
        <v>0</v>
      </c>
      <c r="AP451" s="328">
        <v>0</v>
      </c>
      <c r="AQ451" s="328">
        <v>0</v>
      </c>
      <c r="AR451" s="328">
        <v>0</v>
      </c>
      <c r="AS451" s="328">
        <v>0</v>
      </c>
      <c r="AT451" s="328">
        <v>0</v>
      </c>
      <c r="AW451" s="336"/>
      <c r="AX451" s="333"/>
      <c r="AY451" s="333"/>
      <c r="AZ451" s="333"/>
    </row>
    <row r="452" spans="1:52" s="140" customFormat="1">
      <c r="A452" s="326" t="s">
        <v>328</v>
      </c>
      <c r="B452" s="171" t="s">
        <v>404</v>
      </c>
      <c r="C452" s="213">
        <v>0</v>
      </c>
      <c r="D452" s="213">
        <v>0</v>
      </c>
      <c r="E452" s="214">
        <v>0</v>
      </c>
      <c r="F452" s="214">
        <v>0</v>
      </c>
      <c r="G452" s="214">
        <v>0</v>
      </c>
      <c r="H452" s="213">
        <v>0</v>
      </c>
      <c r="I452" s="214">
        <v>0</v>
      </c>
      <c r="J452" s="214">
        <v>0</v>
      </c>
      <c r="K452" s="214">
        <v>0</v>
      </c>
      <c r="L452" s="214">
        <v>0</v>
      </c>
      <c r="M452" s="214">
        <v>0</v>
      </c>
      <c r="N452" s="214">
        <v>0</v>
      </c>
      <c r="O452" s="214">
        <v>0</v>
      </c>
      <c r="P452" s="214">
        <v>0</v>
      </c>
      <c r="Q452" s="214">
        <v>0</v>
      </c>
      <c r="R452" s="214">
        <v>0</v>
      </c>
      <c r="S452" s="214">
        <v>0</v>
      </c>
      <c r="T452" s="214">
        <v>0</v>
      </c>
      <c r="U452" s="214">
        <v>0</v>
      </c>
      <c r="V452" s="214">
        <v>0</v>
      </c>
      <c r="W452" s="214">
        <v>0</v>
      </c>
      <c r="X452" s="214">
        <v>0</v>
      </c>
      <c r="Y452" s="214">
        <v>0</v>
      </c>
      <c r="Z452" s="214">
        <v>0</v>
      </c>
      <c r="AA452" s="214">
        <v>0</v>
      </c>
      <c r="AB452" s="214">
        <v>0</v>
      </c>
      <c r="AC452" s="214">
        <v>0</v>
      </c>
      <c r="AD452" s="214">
        <v>0</v>
      </c>
      <c r="AE452" s="214">
        <v>0</v>
      </c>
      <c r="AF452" s="214">
        <v>0</v>
      </c>
      <c r="AG452" s="214">
        <v>0</v>
      </c>
      <c r="AH452" s="214">
        <v>0</v>
      </c>
      <c r="AI452" s="214">
        <v>0</v>
      </c>
      <c r="AJ452" s="214">
        <v>0</v>
      </c>
      <c r="AK452" s="214">
        <v>0</v>
      </c>
      <c r="AL452" s="214">
        <v>0</v>
      </c>
      <c r="AM452" s="214">
        <v>0</v>
      </c>
      <c r="AN452" s="214">
        <v>0</v>
      </c>
      <c r="AO452" s="214">
        <v>0</v>
      </c>
      <c r="AP452" s="214">
        <v>0</v>
      </c>
      <c r="AQ452" s="214">
        <v>0</v>
      </c>
      <c r="AR452" s="214">
        <v>0</v>
      </c>
      <c r="AS452" s="214">
        <v>0</v>
      </c>
      <c r="AT452" s="214">
        <v>0</v>
      </c>
      <c r="AW452" s="336"/>
      <c r="AX452" s="333"/>
      <c r="AY452" s="333"/>
      <c r="AZ452" s="333"/>
    </row>
    <row r="453" spans="1:52" s="140" customFormat="1">
      <c r="A453" s="168" t="s">
        <v>366</v>
      </c>
      <c r="B453" s="171" t="s">
        <v>532</v>
      </c>
      <c r="C453" s="215">
        <v>592078165</v>
      </c>
      <c r="D453" s="215">
        <v>809718932</v>
      </c>
      <c r="E453" s="170">
        <v>1121781697</v>
      </c>
      <c r="F453" s="170">
        <v>331664107</v>
      </c>
      <c r="G453" s="170">
        <v>693175937</v>
      </c>
      <c r="H453" s="215">
        <v>1009751035</v>
      </c>
      <c r="I453" s="170">
        <v>1393937645</v>
      </c>
      <c r="J453" s="170">
        <v>356528691</v>
      </c>
      <c r="K453" s="170">
        <v>730166596</v>
      </c>
      <c r="L453" s="170">
        <v>1103849732</v>
      </c>
      <c r="M453" s="170">
        <v>1587910804</v>
      </c>
      <c r="N453" s="170">
        <v>524284170</v>
      </c>
      <c r="O453" s="170">
        <v>1023592308</v>
      </c>
      <c r="P453" s="170">
        <v>1450498642</v>
      </c>
      <c r="Q453" s="170">
        <v>2001322366</v>
      </c>
      <c r="R453" s="170">
        <v>584016669</v>
      </c>
      <c r="S453" s="170">
        <v>1120239973</v>
      </c>
      <c r="T453" s="170">
        <v>1556971192</v>
      </c>
      <c r="U453" s="170">
        <v>2175416932</v>
      </c>
      <c r="V453" s="170">
        <v>667424546</v>
      </c>
      <c r="W453" s="170">
        <v>1211124233</v>
      </c>
      <c r="X453" s="170">
        <v>1802056665</v>
      </c>
      <c r="Y453" s="170">
        <v>2510018217</v>
      </c>
      <c r="Z453" s="170">
        <v>855157214</v>
      </c>
      <c r="AA453" s="170">
        <v>1714342606</v>
      </c>
      <c r="AB453" s="170">
        <v>2649075789</v>
      </c>
      <c r="AC453" s="170">
        <v>3556508099</v>
      </c>
      <c r="AD453" s="170">
        <v>1015725985</v>
      </c>
      <c r="AE453" s="170">
        <v>2110279418</v>
      </c>
      <c r="AF453" s="170">
        <v>3071073022</v>
      </c>
      <c r="AG453" s="170">
        <v>4263693717</v>
      </c>
      <c r="AH453" s="170">
        <v>1555791358</v>
      </c>
      <c r="AI453" s="170">
        <v>3408344082</v>
      </c>
      <c r="AJ453" s="170">
        <v>5641347148</v>
      </c>
      <c r="AK453" s="170">
        <v>8494434865</v>
      </c>
      <c r="AL453" s="170">
        <v>3264976090</v>
      </c>
      <c r="AM453" s="170">
        <v>5693338661</v>
      </c>
      <c r="AN453" s="170">
        <v>7921826438</v>
      </c>
      <c r="AO453" s="170">
        <v>11645736994</v>
      </c>
      <c r="AP453" s="170">
        <v>3643110454</v>
      </c>
      <c r="AQ453" s="170">
        <v>9099549529</v>
      </c>
      <c r="AR453" s="170">
        <v>15501199927</v>
      </c>
      <c r="AS453" s="170">
        <v>27219814400</v>
      </c>
      <c r="AT453" s="170">
        <v>12637473544</v>
      </c>
      <c r="AW453" s="336"/>
      <c r="AX453" s="333"/>
      <c r="AY453" s="333"/>
      <c r="AZ453" s="333"/>
    </row>
    <row r="454" spans="1:52" s="140" customFormat="1">
      <c r="A454" s="321" t="s">
        <v>533</v>
      </c>
      <c r="B454" s="167" t="s">
        <v>534</v>
      </c>
      <c r="C454" s="216">
        <v>-54797104</v>
      </c>
      <c r="D454" s="216">
        <v>-77972528</v>
      </c>
      <c r="E454" s="217">
        <v>-108875083</v>
      </c>
      <c r="F454" s="217">
        <v>-28407832</v>
      </c>
      <c r="G454" s="217">
        <v>-64370912</v>
      </c>
      <c r="H454" s="216">
        <v>-99396356</v>
      </c>
      <c r="I454" s="217">
        <v>-143106706</v>
      </c>
      <c r="J454" s="217">
        <v>-35302557</v>
      </c>
      <c r="K454" s="217">
        <v>-75698735</v>
      </c>
      <c r="L454" s="217">
        <v>-118661664</v>
      </c>
      <c r="M454" s="217">
        <v>-175722909</v>
      </c>
      <c r="N454" s="217">
        <v>-56357752</v>
      </c>
      <c r="O454" s="217">
        <v>-126272638</v>
      </c>
      <c r="P454" s="217">
        <v>-198164227</v>
      </c>
      <c r="Q454" s="217">
        <v>-298769678</v>
      </c>
      <c r="R454" s="217">
        <v>-89116936</v>
      </c>
      <c r="S454" s="217">
        <v>-188070155</v>
      </c>
      <c r="T454" s="217">
        <v>-275843423</v>
      </c>
      <c r="U454" s="217">
        <v>-385968643</v>
      </c>
      <c r="V454" s="217">
        <v>-93650959</v>
      </c>
      <c r="W454" s="217">
        <v>-155992465</v>
      </c>
      <c r="X454" s="217">
        <v>-221466316</v>
      </c>
      <c r="Y454" s="217">
        <v>-307473737</v>
      </c>
      <c r="Z454" s="217">
        <v>-87982751</v>
      </c>
      <c r="AA454" s="217">
        <v>-188462896</v>
      </c>
      <c r="AB454" s="217">
        <v>-288378044</v>
      </c>
      <c r="AC454" s="217">
        <v>-387605001</v>
      </c>
      <c r="AD454" s="217">
        <v>-103440642</v>
      </c>
      <c r="AE454" s="217">
        <v>-210719456</v>
      </c>
      <c r="AF454" s="217">
        <v>-312006427</v>
      </c>
      <c r="AG454" s="217">
        <v>-448606222</v>
      </c>
      <c r="AH454" s="217">
        <v>-163200703</v>
      </c>
      <c r="AI454" s="217">
        <v>-330064767</v>
      </c>
      <c r="AJ454" s="217">
        <v>-550239444</v>
      </c>
      <c r="AK454" s="217">
        <v>-847226606</v>
      </c>
      <c r="AL454" s="217">
        <v>-328031417</v>
      </c>
      <c r="AM454" s="217">
        <v>-579668846</v>
      </c>
      <c r="AN454" s="217">
        <v>-820667605</v>
      </c>
      <c r="AO454" s="217">
        <v>-1238794234</v>
      </c>
      <c r="AP454" s="217">
        <v>-402412753</v>
      </c>
      <c r="AQ454" s="217">
        <v>-887808994</v>
      </c>
      <c r="AR454" s="217">
        <v>-1490020730</v>
      </c>
      <c r="AS454" s="217">
        <v>-2425631848</v>
      </c>
      <c r="AT454" s="217">
        <v>-941296870</v>
      </c>
      <c r="AW454" s="336"/>
      <c r="AX454" s="333"/>
      <c r="AY454" s="333"/>
      <c r="AZ454" s="333"/>
    </row>
    <row r="455" spans="1:52" s="140" customFormat="1">
      <c r="A455" s="321" t="s">
        <v>1085</v>
      </c>
      <c r="B455" s="188" t="s">
        <v>123</v>
      </c>
      <c r="C455" s="327">
        <v>-7534092</v>
      </c>
      <c r="D455" s="327">
        <v>-10927094</v>
      </c>
      <c r="E455" s="328">
        <v>-15434126</v>
      </c>
      <c r="F455" s="328">
        <v>-4395992</v>
      </c>
      <c r="G455" s="328">
        <v>-9453618</v>
      </c>
      <c r="H455" s="327">
        <v>-14211816</v>
      </c>
      <c r="I455" s="328">
        <v>-20029574</v>
      </c>
      <c r="J455" s="328">
        <v>-5070750</v>
      </c>
      <c r="K455" s="328">
        <v>-11114890</v>
      </c>
      <c r="L455" s="328">
        <v>-20077611</v>
      </c>
      <c r="M455" s="328">
        <v>-31286647</v>
      </c>
      <c r="N455" s="328">
        <v>-12424082</v>
      </c>
      <c r="O455" s="328">
        <v>-24174623</v>
      </c>
      <c r="P455" s="328">
        <v>-34990169</v>
      </c>
      <c r="Q455" s="328">
        <v>-48763626</v>
      </c>
      <c r="R455" s="328">
        <v>-14323870</v>
      </c>
      <c r="S455" s="328">
        <v>-27591775</v>
      </c>
      <c r="T455" s="328">
        <v>-38716676</v>
      </c>
      <c r="U455" s="328">
        <v>-50819594</v>
      </c>
      <c r="V455" s="328">
        <v>-15815519</v>
      </c>
      <c r="W455" s="328">
        <v>-30600072</v>
      </c>
      <c r="X455" s="328">
        <v>-48371669</v>
      </c>
      <c r="Y455" s="328">
        <v>-72547264</v>
      </c>
      <c r="Z455" s="328">
        <v>-29842657</v>
      </c>
      <c r="AA455" s="328">
        <v>-59354701</v>
      </c>
      <c r="AB455" s="328">
        <v>-89277153</v>
      </c>
      <c r="AC455" s="328">
        <v>-115510550</v>
      </c>
      <c r="AD455" s="328">
        <v>-31129199</v>
      </c>
      <c r="AE455" s="328">
        <v>-52085644</v>
      </c>
      <c r="AF455" s="328">
        <v>-78365919</v>
      </c>
      <c r="AG455" s="328">
        <v>-112881658</v>
      </c>
      <c r="AH455" s="328">
        <v>-51846097</v>
      </c>
      <c r="AI455" s="328">
        <v>-106083882</v>
      </c>
      <c r="AJ455" s="328">
        <v>-181787436</v>
      </c>
      <c r="AK455" s="328">
        <v>-290333236</v>
      </c>
      <c r="AL455" s="328">
        <v>-123870235</v>
      </c>
      <c r="AM455" s="328">
        <v>-192193218</v>
      </c>
      <c r="AN455" s="328">
        <v>-248734566</v>
      </c>
      <c r="AO455" s="328">
        <v>-351535547</v>
      </c>
      <c r="AP455" s="328">
        <v>-114084713</v>
      </c>
      <c r="AQ455" s="328">
        <v>-262835573</v>
      </c>
      <c r="AR455" s="328">
        <v>-453236074</v>
      </c>
      <c r="AS455" s="328">
        <v>-775144571</v>
      </c>
      <c r="AT455" s="328">
        <v>-310783604</v>
      </c>
      <c r="AW455" s="336"/>
      <c r="AX455" s="333"/>
      <c r="AY455" s="333"/>
      <c r="AZ455" s="333"/>
    </row>
    <row r="456" spans="1:52" s="140" customFormat="1">
      <c r="A456" s="321" t="s">
        <v>1086</v>
      </c>
      <c r="B456" s="188" t="s">
        <v>1100</v>
      </c>
      <c r="C456" s="327">
        <v>-2351018</v>
      </c>
      <c r="D456" s="327">
        <v>-3484167</v>
      </c>
      <c r="E456" s="328">
        <v>-4884801</v>
      </c>
      <c r="F456" s="328">
        <v>-1194569</v>
      </c>
      <c r="G456" s="328">
        <v>-2656574</v>
      </c>
      <c r="H456" s="327">
        <v>-4272610</v>
      </c>
      <c r="I456" s="328">
        <v>-6141350</v>
      </c>
      <c r="J456" s="328">
        <v>-1260362</v>
      </c>
      <c r="K456" s="328">
        <v>-3114447</v>
      </c>
      <c r="L456" s="328">
        <v>-4915419</v>
      </c>
      <c r="M456" s="328">
        <v>-7457753</v>
      </c>
      <c r="N456" s="328">
        <v>-2339085</v>
      </c>
      <c r="O456" s="328">
        <v>-5039574</v>
      </c>
      <c r="P456" s="328">
        <v>-7619061</v>
      </c>
      <c r="Q456" s="328">
        <v>-10768832</v>
      </c>
      <c r="R456" s="328">
        <v>-2969975</v>
      </c>
      <c r="S456" s="328">
        <v>-6432604</v>
      </c>
      <c r="T456" s="328">
        <v>-9230591</v>
      </c>
      <c r="U456" s="328">
        <v>-12232803</v>
      </c>
      <c r="V456" s="328">
        <v>-2913496</v>
      </c>
      <c r="W456" s="328">
        <v>-5702566</v>
      </c>
      <c r="X456" s="328">
        <v>-9033239</v>
      </c>
      <c r="Y456" s="328">
        <v>-12341904</v>
      </c>
      <c r="Z456" s="328">
        <v>-3180077</v>
      </c>
      <c r="AA456" s="328">
        <v>-6274878</v>
      </c>
      <c r="AB456" s="328">
        <v>-9584688</v>
      </c>
      <c r="AC456" s="328">
        <v>-12694265</v>
      </c>
      <c r="AD456" s="328">
        <v>-6385644</v>
      </c>
      <c r="AE456" s="328">
        <v>-16923806</v>
      </c>
      <c r="AF456" s="328">
        <v>-24573528</v>
      </c>
      <c r="AG456" s="328">
        <v>-36264232</v>
      </c>
      <c r="AH456" s="328">
        <v>-12028206</v>
      </c>
      <c r="AI456" s="328">
        <v>-22804621</v>
      </c>
      <c r="AJ456" s="328">
        <v>-32569301</v>
      </c>
      <c r="AK456" s="328">
        <v>-44897755</v>
      </c>
      <c r="AL456" s="328">
        <v>-11446040</v>
      </c>
      <c r="AM456" s="328">
        <v>-24529418</v>
      </c>
      <c r="AN456" s="328">
        <v>-39166966</v>
      </c>
      <c r="AO456" s="328">
        <v>-53167863</v>
      </c>
      <c r="AP456" s="328">
        <v>-8213754</v>
      </c>
      <c r="AQ456" s="328">
        <v>-18271683</v>
      </c>
      <c r="AR456" s="328">
        <v>-31725881</v>
      </c>
      <c r="AS456" s="328">
        <v>-49943371</v>
      </c>
      <c r="AT456" s="328">
        <v>-20817220</v>
      </c>
      <c r="AW456" s="336"/>
      <c r="AX456" s="333"/>
      <c r="AY456" s="333"/>
      <c r="AZ456" s="333"/>
    </row>
    <row r="457" spans="1:52" s="140" customFormat="1">
      <c r="A457" s="321" t="s">
        <v>1087</v>
      </c>
      <c r="B457" s="167" t="s">
        <v>1062</v>
      </c>
      <c r="C457" s="327">
        <v>-14725871</v>
      </c>
      <c r="D457" s="327">
        <v>-20993985</v>
      </c>
      <c r="E457" s="328">
        <v>-28931318</v>
      </c>
      <c r="F457" s="328">
        <v>-7478858</v>
      </c>
      <c r="G457" s="328">
        <v>-16616202</v>
      </c>
      <c r="H457" s="327">
        <v>-22427242</v>
      </c>
      <c r="I457" s="328">
        <v>-29524292</v>
      </c>
      <c r="J457" s="328">
        <v>-7068451</v>
      </c>
      <c r="K457" s="328">
        <v>-15481197</v>
      </c>
      <c r="L457" s="328">
        <v>-23997925</v>
      </c>
      <c r="M457" s="328">
        <v>-41705102</v>
      </c>
      <c r="N457" s="328">
        <v>-10810491</v>
      </c>
      <c r="O457" s="328">
        <v>-24912037</v>
      </c>
      <c r="P457" s="328">
        <v>-38809255</v>
      </c>
      <c r="Q457" s="328">
        <v>-56189147</v>
      </c>
      <c r="R457" s="328">
        <v>-11333082</v>
      </c>
      <c r="S457" s="328">
        <v>-23511365</v>
      </c>
      <c r="T457" s="328">
        <v>-31964045</v>
      </c>
      <c r="U457" s="328">
        <v>-43970155</v>
      </c>
      <c r="V457" s="328">
        <v>-13302323</v>
      </c>
      <c r="W457" s="328">
        <v>-25924902</v>
      </c>
      <c r="X457" s="328">
        <v>-39405024</v>
      </c>
      <c r="Y457" s="328">
        <v>-57752435</v>
      </c>
      <c r="Z457" s="328">
        <v>-17866005</v>
      </c>
      <c r="AA457" s="328">
        <v>-42922732</v>
      </c>
      <c r="AB457" s="328">
        <v>-64829686</v>
      </c>
      <c r="AC457" s="328">
        <v>-84506435</v>
      </c>
      <c r="AD457" s="328">
        <v>-19287448</v>
      </c>
      <c r="AE457" s="328">
        <v>-43439474</v>
      </c>
      <c r="AF457" s="328">
        <v>-66011948</v>
      </c>
      <c r="AG457" s="328">
        <v>-92895576</v>
      </c>
      <c r="AH457" s="328">
        <v>-40992033</v>
      </c>
      <c r="AI457" s="328">
        <v>-77622590</v>
      </c>
      <c r="AJ457" s="328">
        <v>-122897322</v>
      </c>
      <c r="AK457" s="328">
        <v>-184017928</v>
      </c>
      <c r="AL457" s="328">
        <v>-65401662</v>
      </c>
      <c r="AM457" s="328">
        <v>-114750216</v>
      </c>
      <c r="AN457" s="328">
        <v>-163191710</v>
      </c>
      <c r="AO457" s="328">
        <v>-272035451</v>
      </c>
      <c r="AP457" s="328">
        <v>-93075288</v>
      </c>
      <c r="AQ457" s="328">
        <v>-195860948</v>
      </c>
      <c r="AR457" s="328">
        <v>-313185817</v>
      </c>
      <c r="AS457" s="328">
        <v>-475222447</v>
      </c>
      <c r="AT457" s="328">
        <v>-166562455</v>
      </c>
      <c r="AW457" s="336"/>
      <c r="AX457" s="333"/>
      <c r="AY457" s="333"/>
      <c r="AZ457" s="333"/>
    </row>
    <row r="458" spans="1:52" s="140" customFormat="1">
      <c r="A458" s="321" t="s">
        <v>1088</v>
      </c>
      <c r="B458" s="188" t="s">
        <v>1101</v>
      </c>
      <c r="C458" s="327">
        <v>-1485429</v>
      </c>
      <c r="D458" s="327">
        <v>-1739968</v>
      </c>
      <c r="E458" s="328">
        <v>-3359790</v>
      </c>
      <c r="F458" s="328">
        <v>-385424</v>
      </c>
      <c r="G458" s="328">
        <v>-2523167</v>
      </c>
      <c r="H458" s="327">
        <v>-3915737</v>
      </c>
      <c r="I458" s="328">
        <v>-5257053</v>
      </c>
      <c r="J458" s="328">
        <v>-1305028</v>
      </c>
      <c r="K458" s="328">
        <v>-2637505</v>
      </c>
      <c r="L458" s="328">
        <v>-4306622</v>
      </c>
      <c r="M458" s="328">
        <v>-5752161</v>
      </c>
      <c r="N458" s="328">
        <v>-1442627</v>
      </c>
      <c r="O458" s="328">
        <v>-3122227</v>
      </c>
      <c r="P458" s="328">
        <v>-4834237</v>
      </c>
      <c r="Q458" s="328">
        <v>-6562980</v>
      </c>
      <c r="R458" s="328">
        <v>-1896720</v>
      </c>
      <c r="S458" s="328">
        <v>-4062201</v>
      </c>
      <c r="T458" s="328">
        <v>-6201878</v>
      </c>
      <c r="U458" s="328">
        <v>-8687957</v>
      </c>
      <c r="V458" s="328">
        <v>-2526554</v>
      </c>
      <c r="W458" s="328">
        <v>-5302014</v>
      </c>
      <c r="X458" s="328">
        <v>-8686711</v>
      </c>
      <c r="Y458" s="328">
        <v>-12383887</v>
      </c>
      <c r="Z458" s="328">
        <v>-3686550</v>
      </c>
      <c r="AA458" s="328">
        <v>-7674246</v>
      </c>
      <c r="AB458" s="328">
        <v>-12182386</v>
      </c>
      <c r="AC458" s="328">
        <v>-15899031</v>
      </c>
      <c r="AD458" s="328">
        <v>-2854748</v>
      </c>
      <c r="AE458" s="328">
        <v>-5450265</v>
      </c>
      <c r="AF458" s="328">
        <v>-7742266</v>
      </c>
      <c r="AG458" s="328">
        <v>-10464292</v>
      </c>
      <c r="AH458" s="328">
        <v>-2567094</v>
      </c>
      <c r="AI458" s="328">
        <v>-5716885</v>
      </c>
      <c r="AJ458" s="328">
        <v>-8950425</v>
      </c>
      <c r="AK458" s="328">
        <v>-12787157</v>
      </c>
      <c r="AL458" s="328">
        <v>-12077194</v>
      </c>
      <c r="AM458" s="328">
        <v>-21435354</v>
      </c>
      <c r="AN458" s="328">
        <v>-29210989</v>
      </c>
      <c r="AO458" s="328">
        <v>-47444269</v>
      </c>
      <c r="AP458" s="328">
        <v>-16604723</v>
      </c>
      <c r="AQ458" s="328">
        <v>-37492793</v>
      </c>
      <c r="AR458" s="328">
        <v>-63664681</v>
      </c>
      <c r="AS458" s="328">
        <v>-105189075</v>
      </c>
      <c r="AT458" s="328">
        <v>-45949709</v>
      </c>
      <c r="AW458" s="336"/>
      <c r="AX458" s="333"/>
      <c r="AY458" s="333"/>
      <c r="AZ458" s="333"/>
    </row>
    <row r="459" spans="1:52" s="140" customFormat="1">
      <c r="A459" s="321" t="s">
        <v>1089</v>
      </c>
      <c r="B459" s="188" t="s">
        <v>1102</v>
      </c>
      <c r="C459" s="327">
        <v>-7596697</v>
      </c>
      <c r="D459" s="327">
        <v>-11291650</v>
      </c>
      <c r="E459" s="328">
        <v>-15739335</v>
      </c>
      <c r="F459" s="328">
        <v>-3772142</v>
      </c>
      <c r="G459" s="328">
        <v>-8129110</v>
      </c>
      <c r="H459" s="327">
        <v>-12725082</v>
      </c>
      <c r="I459" s="328">
        <v>-17454241</v>
      </c>
      <c r="J459" s="328">
        <v>-4076336</v>
      </c>
      <c r="K459" s="328">
        <v>-8542728</v>
      </c>
      <c r="L459" s="328">
        <v>-12911296</v>
      </c>
      <c r="M459" s="328">
        <v>-18616847</v>
      </c>
      <c r="N459" s="328">
        <v>-5576585</v>
      </c>
      <c r="O459" s="328">
        <v>-11989309</v>
      </c>
      <c r="P459" s="328">
        <v>-17859512</v>
      </c>
      <c r="Q459" s="328">
        <v>-25871166</v>
      </c>
      <c r="R459" s="328">
        <v>-6960899</v>
      </c>
      <c r="S459" s="328">
        <v>-14974705</v>
      </c>
      <c r="T459" s="328">
        <v>-21714740</v>
      </c>
      <c r="U459" s="328">
        <v>-30636933</v>
      </c>
      <c r="V459" s="328">
        <v>-8554695</v>
      </c>
      <c r="W459" s="328">
        <v>-15870613</v>
      </c>
      <c r="X459" s="328">
        <v>-24460151</v>
      </c>
      <c r="Y459" s="328">
        <v>-34598570</v>
      </c>
      <c r="Z459" s="328">
        <v>-9909140</v>
      </c>
      <c r="AA459" s="328">
        <v>-22240612</v>
      </c>
      <c r="AB459" s="328">
        <v>-35294159</v>
      </c>
      <c r="AC459" s="328">
        <v>-49729774</v>
      </c>
      <c r="AD459" s="328">
        <v>-14546123</v>
      </c>
      <c r="AE459" s="328">
        <v>-30178143</v>
      </c>
      <c r="AF459" s="328">
        <v>-44900053</v>
      </c>
      <c r="AG459" s="328">
        <v>-64782228</v>
      </c>
      <c r="AH459" s="328">
        <v>-20863604</v>
      </c>
      <c r="AI459" s="328">
        <v>-40622519</v>
      </c>
      <c r="AJ459" s="328">
        <v>-73036331</v>
      </c>
      <c r="AK459" s="328">
        <v>-114112598</v>
      </c>
      <c r="AL459" s="328">
        <v>-39606751</v>
      </c>
      <c r="AM459" s="328">
        <v>-77700151</v>
      </c>
      <c r="AN459" s="328">
        <v>-107474956</v>
      </c>
      <c r="AO459" s="328">
        <v>-161191033</v>
      </c>
      <c r="AP459" s="328">
        <v>-48603963</v>
      </c>
      <c r="AQ459" s="328">
        <v>-125027417</v>
      </c>
      <c r="AR459" s="328">
        <v>-204790358</v>
      </c>
      <c r="AS459" s="328">
        <v>-347320453</v>
      </c>
      <c r="AT459" s="328">
        <v>-141190364</v>
      </c>
      <c r="AW459" s="336"/>
      <c r="AX459" s="333"/>
      <c r="AY459" s="333"/>
      <c r="AZ459" s="333"/>
    </row>
    <row r="460" spans="1:52" s="140" customFormat="1">
      <c r="A460" s="321" t="s">
        <v>1090</v>
      </c>
      <c r="B460" s="167" t="s">
        <v>1103</v>
      </c>
      <c r="C460" s="327">
        <v>-322885</v>
      </c>
      <c r="D460" s="327">
        <v>-551172</v>
      </c>
      <c r="E460" s="328">
        <v>-785297</v>
      </c>
      <c r="F460" s="328">
        <v>-163498</v>
      </c>
      <c r="G460" s="328">
        <v>-377078</v>
      </c>
      <c r="H460" s="327">
        <v>-466200</v>
      </c>
      <c r="I460" s="328">
        <v>-531224</v>
      </c>
      <c r="J460" s="328">
        <v>-105467</v>
      </c>
      <c r="K460" s="328">
        <v>-155896</v>
      </c>
      <c r="L460" s="328">
        <v>-211770</v>
      </c>
      <c r="M460" s="328">
        <v>-341808</v>
      </c>
      <c r="N460" s="328">
        <v>-66517</v>
      </c>
      <c r="O460" s="328">
        <v>-136940</v>
      </c>
      <c r="P460" s="328">
        <v>-354847</v>
      </c>
      <c r="Q460" s="328">
        <v>-514106</v>
      </c>
      <c r="R460" s="328">
        <v>-270441</v>
      </c>
      <c r="S460" s="328">
        <v>-543032</v>
      </c>
      <c r="T460" s="328">
        <v>-864700</v>
      </c>
      <c r="U460" s="328">
        <v>-1093590</v>
      </c>
      <c r="V460" s="328">
        <v>-320683</v>
      </c>
      <c r="W460" s="328">
        <v>-668831</v>
      </c>
      <c r="X460" s="328">
        <v>-1246120</v>
      </c>
      <c r="Y460" s="328">
        <v>-1579052</v>
      </c>
      <c r="Z460" s="328">
        <v>-228385</v>
      </c>
      <c r="AA460" s="328">
        <v>-396853</v>
      </c>
      <c r="AB460" s="328">
        <v>-551047</v>
      </c>
      <c r="AC460" s="328">
        <v>-721041</v>
      </c>
      <c r="AD460" s="328">
        <v>-146751</v>
      </c>
      <c r="AE460" s="328">
        <v>-342033</v>
      </c>
      <c r="AF460" s="328">
        <v>-763263</v>
      </c>
      <c r="AG460" s="328">
        <v>-1145443</v>
      </c>
      <c r="AH460" s="328">
        <v>-348442</v>
      </c>
      <c r="AI460" s="328">
        <v>-399180</v>
      </c>
      <c r="AJ460" s="328">
        <v>-1012600</v>
      </c>
      <c r="AK460" s="328">
        <v>-2286887</v>
      </c>
      <c r="AL460" s="328">
        <v>-628117</v>
      </c>
      <c r="AM460" s="328">
        <v>-1338904</v>
      </c>
      <c r="AN460" s="328">
        <v>-2208385</v>
      </c>
      <c r="AO460" s="328">
        <v>-4856535</v>
      </c>
      <c r="AP460" s="328">
        <v>-368230</v>
      </c>
      <c r="AQ460" s="328">
        <v>-2027350</v>
      </c>
      <c r="AR460" s="328">
        <v>-3830823</v>
      </c>
      <c r="AS460" s="328">
        <v>-5409657</v>
      </c>
      <c r="AT460" s="328">
        <v>-640081</v>
      </c>
      <c r="AW460" s="336"/>
      <c r="AX460" s="333"/>
      <c r="AY460" s="333"/>
      <c r="AZ460" s="333"/>
    </row>
    <row r="461" spans="1:52" s="140" customFormat="1">
      <c r="A461" s="321" t="s">
        <v>1091</v>
      </c>
      <c r="B461" s="188" t="s">
        <v>1104</v>
      </c>
      <c r="C461" s="327">
        <v>-20781112</v>
      </c>
      <c r="D461" s="327">
        <v>-28984492</v>
      </c>
      <c r="E461" s="328">
        <v>-39740416</v>
      </c>
      <c r="F461" s="328">
        <v>-11017349</v>
      </c>
      <c r="G461" s="328">
        <v>-24615163</v>
      </c>
      <c r="H461" s="327">
        <v>-41377669</v>
      </c>
      <c r="I461" s="328">
        <v>-64168972</v>
      </c>
      <c r="J461" s="328">
        <v>-16416163</v>
      </c>
      <c r="K461" s="328">
        <v>-34652072</v>
      </c>
      <c r="L461" s="328">
        <v>-52241021</v>
      </c>
      <c r="M461" s="328">
        <v>-70562591</v>
      </c>
      <c r="N461" s="328">
        <v>-23698365</v>
      </c>
      <c r="O461" s="328">
        <v>-56897928</v>
      </c>
      <c r="P461" s="328">
        <v>-93697146</v>
      </c>
      <c r="Q461" s="328">
        <v>-150099821</v>
      </c>
      <c r="R461" s="328">
        <v>-51361949</v>
      </c>
      <c r="S461" s="328">
        <v>-110954473</v>
      </c>
      <c r="T461" s="328">
        <v>-167150793</v>
      </c>
      <c r="U461" s="328">
        <v>-238527611</v>
      </c>
      <c r="V461" s="328">
        <v>-50217689</v>
      </c>
      <c r="W461" s="328">
        <v>-71923467</v>
      </c>
      <c r="X461" s="328">
        <v>-90263402</v>
      </c>
      <c r="Y461" s="328">
        <v>-116270625</v>
      </c>
      <c r="Z461" s="328">
        <v>-23269937</v>
      </c>
      <c r="AA461" s="328">
        <v>-49598874</v>
      </c>
      <c r="AB461" s="328">
        <v>-76658925</v>
      </c>
      <c r="AC461" s="328">
        <v>-108543905</v>
      </c>
      <c r="AD461" s="328">
        <v>-29090729</v>
      </c>
      <c r="AE461" s="328">
        <v>-62300091</v>
      </c>
      <c r="AF461" s="328">
        <v>-89649450</v>
      </c>
      <c r="AG461" s="328">
        <v>-130172793</v>
      </c>
      <c r="AH461" s="328">
        <v>-34555227</v>
      </c>
      <c r="AI461" s="328">
        <v>-76815090</v>
      </c>
      <c r="AJ461" s="328">
        <v>-129986029</v>
      </c>
      <c r="AK461" s="328">
        <v>-198791045</v>
      </c>
      <c r="AL461" s="328">
        <v>-75001418</v>
      </c>
      <c r="AM461" s="328">
        <v>-147721585</v>
      </c>
      <c r="AN461" s="328">
        <v>-230680033</v>
      </c>
      <c r="AO461" s="328">
        <v>-348563536</v>
      </c>
      <c r="AP461" s="328">
        <v>-121462082</v>
      </c>
      <c r="AQ461" s="328">
        <v>-246293230</v>
      </c>
      <c r="AR461" s="328">
        <v>-419587096</v>
      </c>
      <c r="AS461" s="328">
        <v>-667402274</v>
      </c>
      <c r="AT461" s="328">
        <v>-255353437</v>
      </c>
      <c r="AW461" s="336"/>
      <c r="AX461" s="333"/>
      <c r="AY461" s="333"/>
      <c r="AZ461" s="333"/>
    </row>
    <row r="462" spans="1:52" s="140" customFormat="1">
      <c r="A462" s="321" t="s">
        <v>535</v>
      </c>
      <c r="B462" s="167" t="s">
        <v>536</v>
      </c>
      <c r="C462" s="216">
        <v>-444013666</v>
      </c>
      <c r="D462" s="216">
        <v>-649545493</v>
      </c>
      <c r="E462" s="217">
        <v>-910312970</v>
      </c>
      <c r="F462" s="217">
        <v>-248206541</v>
      </c>
      <c r="G462" s="217">
        <v>-506095071</v>
      </c>
      <c r="H462" s="216">
        <v>-763393868</v>
      </c>
      <c r="I462" s="217">
        <v>-1056605768</v>
      </c>
      <c r="J462" s="217">
        <v>-285992293</v>
      </c>
      <c r="K462" s="217">
        <v>-571292726</v>
      </c>
      <c r="L462" s="217">
        <v>-847977918</v>
      </c>
      <c r="M462" s="217">
        <v>-1182133208</v>
      </c>
      <c r="N462" s="217">
        <v>-326244531</v>
      </c>
      <c r="O462" s="217">
        <v>-685888640</v>
      </c>
      <c r="P462" s="217">
        <v>-1029045156</v>
      </c>
      <c r="Q462" s="217">
        <v>-1418643966</v>
      </c>
      <c r="R462" s="217">
        <v>-391887845</v>
      </c>
      <c r="S462" s="217">
        <v>-785631404</v>
      </c>
      <c r="T462" s="217">
        <v>-1165239250</v>
      </c>
      <c r="U462" s="217">
        <v>-1593864095</v>
      </c>
      <c r="V462" s="217">
        <v>-406459134</v>
      </c>
      <c r="W462" s="217">
        <v>-749807627</v>
      </c>
      <c r="X462" s="217">
        <v>-1092272938</v>
      </c>
      <c r="Y462" s="217">
        <v>-1478570012</v>
      </c>
      <c r="Z462" s="217">
        <v>-421466180</v>
      </c>
      <c r="AA462" s="217">
        <v>-845132621</v>
      </c>
      <c r="AB462" s="217">
        <v>-1315013829</v>
      </c>
      <c r="AC462" s="217">
        <v>-1816845244</v>
      </c>
      <c r="AD462" s="217">
        <v>-480311892</v>
      </c>
      <c r="AE462" s="217">
        <v>-978920542</v>
      </c>
      <c r="AF462" s="217">
        <v>-1478650824</v>
      </c>
      <c r="AG462" s="217">
        <v>-2046376239</v>
      </c>
      <c r="AH462" s="217">
        <v>-576257461</v>
      </c>
      <c r="AI462" s="217">
        <v>-1156681238</v>
      </c>
      <c r="AJ462" s="217">
        <v>-1811910723</v>
      </c>
      <c r="AK462" s="217">
        <v>-2632762483</v>
      </c>
      <c r="AL462" s="217">
        <v>-816051093</v>
      </c>
      <c r="AM462" s="217">
        <v>-1688528083</v>
      </c>
      <c r="AN462" s="217">
        <v>-2492652701</v>
      </c>
      <c r="AO462" s="217">
        <v>-3752409700</v>
      </c>
      <c r="AP462" s="217">
        <v>-1261241196</v>
      </c>
      <c r="AQ462" s="217">
        <v>-2801697140</v>
      </c>
      <c r="AR462" s="217">
        <v>-4707122151</v>
      </c>
      <c r="AS462" s="217">
        <v>-7384133347</v>
      </c>
      <c r="AT462" s="217">
        <v>-2985333631</v>
      </c>
      <c r="AW462" s="336"/>
      <c r="AX462" s="333"/>
      <c r="AY462" s="333"/>
      <c r="AZ462" s="333"/>
    </row>
    <row r="463" spans="1:52" s="140" customFormat="1">
      <c r="A463" s="321" t="s">
        <v>1092</v>
      </c>
      <c r="B463" s="188" t="s">
        <v>1105</v>
      </c>
      <c r="C463" s="327">
        <v>-265015226</v>
      </c>
      <c r="D463" s="327">
        <v>-388357656</v>
      </c>
      <c r="E463" s="328">
        <v>-546802618</v>
      </c>
      <c r="F463" s="328">
        <v>-147520242</v>
      </c>
      <c r="G463" s="328">
        <v>-297029563</v>
      </c>
      <c r="H463" s="327">
        <v>-449791887</v>
      </c>
      <c r="I463" s="328">
        <v>-626543124</v>
      </c>
      <c r="J463" s="328">
        <v>-167325443</v>
      </c>
      <c r="K463" s="328">
        <v>-337363109</v>
      </c>
      <c r="L463" s="328">
        <v>-504483324</v>
      </c>
      <c r="M463" s="328">
        <v>-698445569</v>
      </c>
      <c r="N463" s="328">
        <v>-189413902</v>
      </c>
      <c r="O463" s="328">
        <v>-412312578</v>
      </c>
      <c r="P463" s="328">
        <v>-608499096</v>
      </c>
      <c r="Q463" s="328">
        <v>-835939770</v>
      </c>
      <c r="R463" s="328">
        <v>-232871691</v>
      </c>
      <c r="S463" s="328">
        <v>-467520565</v>
      </c>
      <c r="T463" s="328">
        <v>-698514386</v>
      </c>
      <c r="U463" s="328">
        <v>-949917341</v>
      </c>
      <c r="V463" s="328">
        <v>-246733757</v>
      </c>
      <c r="W463" s="328">
        <v>-451999336</v>
      </c>
      <c r="X463" s="328">
        <v>-658555307</v>
      </c>
      <c r="Y463" s="328">
        <v>-883100968</v>
      </c>
      <c r="Z463" s="328">
        <v>-251730913</v>
      </c>
      <c r="AA463" s="328">
        <v>-494941447</v>
      </c>
      <c r="AB463" s="328">
        <v>-760095563</v>
      </c>
      <c r="AC463" s="328">
        <v>-1034246879</v>
      </c>
      <c r="AD463" s="328">
        <v>-280465630</v>
      </c>
      <c r="AE463" s="328">
        <v>-567287034</v>
      </c>
      <c r="AF463" s="328">
        <v>-835533694</v>
      </c>
      <c r="AG463" s="328">
        <v>-1151195643</v>
      </c>
      <c r="AH463" s="328">
        <v>-338531581</v>
      </c>
      <c r="AI463" s="328">
        <v>-672145721</v>
      </c>
      <c r="AJ463" s="328">
        <v>-1037361960</v>
      </c>
      <c r="AK463" s="328">
        <v>-1480091505</v>
      </c>
      <c r="AL463" s="328">
        <v>-452528477</v>
      </c>
      <c r="AM463" s="328">
        <v>-912824190</v>
      </c>
      <c r="AN463" s="328">
        <v>-1353714791</v>
      </c>
      <c r="AO463" s="328">
        <v>-1981746965</v>
      </c>
      <c r="AP463" s="328">
        <v>-707187645</v>
      </c>
      <c r="AQ463" s="328">
        <v>-1544714024</v>
      </c>
      <c r="AR463" s="328">
        <v>-2533374648</v>
      </c>
      <c r="AS463" s="328">
        <v>-3897473714</v>
      </c>
      <c r="AT463" s="328">
        <v>-1675190084</v>
      </c>
      <c r="AW463" s="336"/>
      <c r="AX463" s="333"/>
      <c r="AY463" s="333"/>
      <c r="AZ463" s="333"/>
    </row>
    <row r="464" spans="1:52" s="140" customFormat="1">
      <c r="A464" s="321" t="s">
        <v>1093</v>
      </c>
      <c r="B464" s="188" t="s">
        <v>1106</v>
      </c>
      <c r="C464" s="327">
        <v>-12430185</v>
      </c>
      <c r="D464" s="327">
        <v>-18384154</v>
      </c>
      <c r="E464" s="328">
        <v>-24992600</v>
      </c>
      <c r="F464" s="328">
        <v>-6606636</v>
      </c>
      <c r="G464" s="328">
        <v>-14005101</v>
      </c>
      <c r="H464" s="327">
        <v>-20986092</v>
      </c>
      <c r="I464" s="328">
        <v>-28248108</v>
      </c>
      <c r="J464" s="328">
        <v>-7208296</v>
      </c>
      <c r="K464" s="328">
        <v>-14833548</v>
      </c>
      <c r="L464" s="328">
        <v>-23019802</v>
      </c>
      <c r="M464" s="328">
        <v>-30445620</v>
      </c>
      <c r="N464" s="328">
        <v>-8497140</v>
      </c>
      <c r="O464" s="328">
        <v>-16712456</v>
      </c>
      <c r="P464" s="328">
        <v>-27290116</v>
      </c>
      <c r="Q464" s="328">
        <v>-38000502</v>
      </c>
      <c r="R464" s="328">
        <v>-10335992</v>
      </c>
      <c r="S464" s="328">
        <v>-20415333</v>
      </c>
      <c r="T464" s="328">
        <v>-31353829</v>
      </c>
      <c r="U464" s="328">
        <v>-42177428</v>
      </c>
      <c r="V464" s="328">
        <v>-11267433</v>
      </c>
      <c r="W464" s="328">
        <v>-20128485</v>
      </c>
      <c r="X464" s="328">
        <v>-31845844</v>
      </c>
      <c r="Y464" s="328">
        <v>-42442543</v>
      </c>
      <c r="Z464" s="328">
        <v>-11085390</v>
      </c>
      <c r="AA464" s="328">
        <v>-23025033</v>
      </c>
      <c r="AB464" s="328">
        <v>-34975808</v>
      </c>
      <c r="AC464" s="328">
        <v>-47429872</v>
      </c>
      <c r="AD464" s="328">
        <v>-18724591</v>
      </c>
      <c r="AE464" s="328">
        <v>-46550602</v>
      </c>
      <c r="AF464" s="328">
        <v>-72027166</v>
      </c>
      <c r="AG464" s="328">
        <v>-101517843</v>
      </c>
      <c r="AH464" s="328">
        <v>-23318108</v>
      </c>
      <c r="AI464" s="328">
        <v>-54308575</v>
      </c>
      <c r="AJ464" s="328">
        <v>-89017037</v>
      </c>
      <c r="AK464" s="328">
        <v>-124702368</v>
      </c>
      <c r="AL464" s="328">
        <v>-37326082</v>
      </c>
      <c r="AM464" s="328">
        <v>-83084933</v>
      </c>
      <c r="AN464" s="328">
        <v>-127944516</v>
      </c>
      <c r="AO464" s="328">
        <v>-183023485</v>
      </c>
      <c r="AP464" s="328">
        <v>-54881368</v>
      </c>
      <c r="AQ464" s="328">
        <v>-110911446</v>
      </c>
      <c r="AR464" s="328">
        <v>-185389648</v>
      </c>
      <c r="AS464" s="328">
        <v>-273539409</v>
      </c>
      <c r="AT464" s="328">
        <v>-91581704</v>
      </c>
      <c r="AW464" s="336"/>
      <c r="AX464" s="333"/>
      <c r="AY464" s="333"/>
      <c r="AZ464" s="333"/>
    </row>
    <row r="465" spans="1:52" s="140" customFormat="1">
      <c r="A465" s="321" t="s">
        <v>1096</v>
      </c>
      <c r="B465" s="167" t="s">
        <v>1107</v>
      </c>
      <c r="C465" s="327">
        <v>-1379311</v>
      </c>
      <c r="D465" s="327">
        <v>-1998708</v>
      </c>
      <c r="E465" s="328">
        <v>-2864720</v>
      </c>
      <c r="F465" s="328">
        <v>-780089</v>
      </c>
      <c r="G465" s="328">
        <v>-1758609</v>
      </c>
      <c r="H465" s="327">
        <v>-2761928</v>
      </c>
      <c r="I465" s="328">
        <v>-3684278</v>
      </c>
      <c r="J465" s="328">
        <v>-938126</v>
      </c>
      <c r="K465" s="328">
        <v>-1934322</v>
      </c>
      <c r="L465" s="328">
        <v>-2819442</v>
      </c>
      <c r="M465" s="328">
        <v>-4345556</v>
      </c>
      <c r="N465" s="328">
        <v>-1187416</v>
      </c>
      <c r="O465" s="328">
        <v>-2837890</v>
      </c>
      <c r="P465" s="328">
        <v>-4472498</v>
      </c>
      <c r="Q465" s="328">
        <v>-6396816</v>
      </c>
      <c r="R465" s="328">
        <v>-1851255</v>
      </c>
      <c r="S465" s="328">
        <v>-3646073</v>
      </c>
      <c r="T465" s="328">
        <v>-5421918</v>
      </c>
      <c r="U465" s="328">
        <v>-7242881</v>
      </c>
      <c r="V465" s="328">
        <v>-1732959</v>
      </c>
      <c r="W465" s="328">
        <v>-3063660</v>
      </c>
      <c r="X465" s="328">
        <v>-4575416</v>
      </c>
      <c r="Y465" s="328">
        <v>-5702237</v>
      </c>
      <c r="Z465" s="328">
        <v>-1781547</v>
      </c>
      <c r="AA465" s="328">
        <v>-4521048</v>
      </c>
      <c r="AB465" s="328">
        <v>-6939792</v>
      </c>
      <c r="AC465" s="328">
        <v>-9693081</v>
      </c>
      <c r="AD465" s="328">
        <v>-3068878</v>
      </c>
      <c r="AE465" s="328">
        <v>-6487086</v>
      </c>
      <c r="AF465" s="328">
        <v>-9888715</v>
      </c>
      <c r="AG465" s="328">
        <v>-14765166</v>
      </c>
      <c r="AH465" s="328">
        <v>-3455587</v>
      </c>
      <c r="AI465" s="328">
        <v>-10967992</v>
      </c>
      <c r="AJ465" s="328">
        <v>-17448583</v>
      </c>
      <c r="AK465" s="328">
        <v>-23878081</v>
      </c>
      <c r="AL465" s="328">
        <v>-4878937</v>
      </c>
      <c r="AM465" s="328">
        <v>-10582060</v>
      </c>
      <c r="AN465" s="328">
        <v>-15841797</v>
      </c>
      <c r="AO465" s="328">
        <v>-21117935</v>
      </c>
      <c r="AP465" s="328">
        <v>-5961722</v>
      </c>
      <c r="AQ465" s="328">
        <v>-12781506</v>
      </c>
      <c r="AR465" s="328">
        <v>-18714651</v>
      </c>
      <c r="AS465" s="328">
        <v>-25983622</v>
      </c>
      <c r="AT465" s="328">
        <v>-8821879</v>
      </c>
      <c r="AW465" s="336"/>
      <c r="AX465" s="333"/>
      <c r="AY465" s="333"/>
      <c r="AZ465" s="333"/>
    </row>
    <row r="466" spans="1:52" s="140" customFormat="1">
      <c r="A466" s="321" t="s">
        <v>1094</v>
      </c>
      <c r="B466" s="188" t="s">
        <v>1108</v>
      </c>
      <c r="C466" s="327">
        <v>-5278412</v>
      </c>
      <c r="D466" s="327">
        <v>-7436067</v>
      </c>
      <c r="E466" s="328">
        <v>-9859822</v>
      </c>
      <c r="F466" s="328">
        <v>-2144061</v>
      </c>
      <c r="G466" s="328">
        <v>-4031570</v>
      </c>
      <c r="H466" s="327">
        <v>-8719005</v>
      </c>
      <c r="I466" s="328">
        <v>-13211526</v>
      </c>
      <c r="J466" s="328">
        <v>-2192362</v>
      </c>
      <c r="K466" s="328">
        <v>-3891720</v>
      </c>
      <c r="L466" s="328">
        <v>-5963647</v>
      </c>
      <c r="M466" s="328">
        <v>-8717818</v>
      </c>
      <c r="N466" s="328">
        <v>-2296752</v>
      </c>
      <c r="O466" s="328">
        <v>-4860844</v>
      </c>
      <c r="P466" s="328">
        <v>-7508263</v>
      </c>
      <c r="Q466" s="328">
        <v>-10373049</v>
      </c>
      <c r="R466" s="328">
        <v>-2917085</v>
      </c>
      <c r="S466" s="328">
        <v>-6876309</v>
      </c>
      <c r="T466" s="328">
        <v>-10787230</v>
      </c>
      <c r="U466" s="328">
        <v>-13812250</v>
      </c>
      <c r="V466" s="328">
        <v>-2778119</v>
      </c>
      <c r="W466" s="328">
        <v>-5271564</v>
      </c>
      <c r="X466" s="328">
        <v>-8386385</v>
      </c>
      <c r="Y466" s="328">
        <v>-11126958</v>
      </c>
      <c r="Z466" s="328">
        <v>-3370793</v>
      </c>
      <c r="AA466" s="328">
        <v>-6183975</v>
      </c>
      <c r="AB466" s="328">
        <v>-9496755</v>
      </c>
      <c r="AC466" s="328">
        <v>-12676364</v>
      </c>
      <c r="AD466" s="328">
        <v>-3078405</v>
      </c>
      <c r="AE466" s="328">
        <v>-5814697</v>
      </c>
      <c r="AF466" s="328">
        <v>-9354196</v>
      </c>
      <c r="AG466" s="328">
        <v>-13335405</v>
      </c>
      <c r="AH466" s="328">
        <v>-7386034</v>
      </c>
      <c r="AI466" s="328">
        <v>-13896593</v>
      </c>
      <c r="AJ466" s="328">
        <v>-22685916</v>
      </c>
      <c r="AK466" s="328">
        <v>-28477308</v>
      </c>
      <c r="AL466" s="328">
        <v>-7930186</v>
      </c>
      <c r="AM466" s="328">
        <v>-16805584</v>
      </c>
      <c r="AN466" s="328">
        <v>-25407651</v>
      </c>
      <c r="AO466" s="328">
        <v>-34623601</v>
      </c>
      <c r="AP466" s="328">
        <v>-11448431</v>
      </c>
      <c r="AQ466" s="328">
        <v>-23587078</v>
      </c>
      <c r="AR466" s="328">
        <v>-37797254</v>
      </c>
      <c r="AS466" s="328">
        <v>-56602656</v>
      </c>
      <c r="AT466" s="328">
        <v>-26643083</v>
      </c>
      <c r="AW466" s="336"/>
      <c r="AX466" s="333"/>
      <c r="AY466" s="333"/>
      <c r="AZ466" s="333"/>
    </row>
    <row r="467" spans="1:52" s="140" customFormat="1">
      <c r="A467" s="321" t="s">
        <v>1095</v>
      </c>
      <c r="B467" s="188" t="s">
        <v>1109</v>
      </c>
      <c r="C467" s="327">
        <v>-14897062</v>
      </c>
      <c r="D467" s="327">
        <v>-22154507</v>
      </c>
      <c r="E467" s="328">
        <v>-29946248</v>
      </c>
      <c r="F467" s="328">
        <v>-6998198</v>
      </c>
      <c r="G467" s="328">
        <v>-15308279</v>
      </c>
      <c r="H467" s="327">
        <v>-23288824</v>
      </c>
      <c r="I467" s="328">
        <v>-33087686</v>
      </c>
      <c r="J467" s="328">
        <v>-8397128</v>
      </c>
      <c r="K467" s="328">
        <v>-15977043</v>
      </c>
      <c r="L467" s="328">
        <v>-24400443</v>
      </c>
      <c r="M467" s="328">
        <v>-40127584</v>
      </c>
      <c r="N467" s="328">
        <v>-9186232</v>
      </c>
      <c r="O467" s="328">
        <v>-20122371</v>
      </c>
      <c r="P467" s="328">
        <v>-30592625</v>
      </c>
      <c r="Q467" s="328">
        <v>-45088285</v>
      </c>
      <c r="R467" s="328">
        <v>-7299416</v>
      </c>
      <c r="S467" s="328">
        <v>-16663627</v>
      </c>
      <c r="T467" s="328">
        <v>-26373323</v>
      </c>
      <c r="U467" s="328">
        <v>-35949076</v>
      </c>
      <c r="V467" s="328">
        <v>-9423998</v>
      </c>
      <c r="W467" s="328">
        <v>-15022162</v>
      </c>
      <c r="X467" s="328">
        <v>-23155730</v>
      </c>
      <c r="Y467" s="328">
        <v>-31548567</v>
      </c>
      <c r="Z467" s="328">
        <v>-9982535</v>
      </c>
      <c r="AA467" s="328">
        <v>-20573733</v>
      </c>
      <c r="AB467" s="328">
        <v>-31498102</v>
      </c>
      <c r="AC467" s="328">
        <v>-42476305</v>
      </c>
      <c r="AD467" s="328">
        <v>-9758848</v>
      </c>
      <c r="AE467" s="328">
        <v>-20950287</v>
      </c>
      <c r="AF467" s="328">
        <v>-31786571</v>
      </c>
      <c r="AG467" s="328">
        <v>-53429188</v>
      </c>
      <c r="AH467" s="328">
        <v>-12787892</v>
      </c>
      <c r="AI467" s="328">
        <v>-23372259</v>
      </c>
      <c r="AJ467" s="328">
        <v>-38855419</v>
      </c>
      <c r="AK467" s="328">
        <v>-58807296</v>
      </c>
      <c r="AL467" s="328">
        <v>-18879775</v>
      </c>
      <c r="AM467" s="328">
        <v>-40601124</v>
      </c>
      <c r="AN467" s="328">
        <v>-61931805</v>
      </c>
      <c r="AO467" s="328">
        <v>-91587436</v>
      </c>
      <c r="AP467" s="328">
        <v>-37901413</v>
      </c>
      <c r="AQ467" s="328">
        <v>-75950402</v>
      </c>
      <c r="AR467" s="328">
        <v>-134512765</v>
      </c>
      <c r="AS467" s="328">
        <v>-255782177</v>
      </c>
      <c r="AT467" s="328">
        <v>-94987226</v>
      </c>
      <c r="AW467" s="336"/>
      <c r="AX467" s="333"/>
      <c r="AY467" s="333"/>
      <c r="AZ467" s="333"/>
    </row>
    <row r="468" spans="1:52" s="140" customFormat="1">
      <c r="A468" s="321" t="s">
        <v>1097</v>
      </c>
      <c r="B468" s="188" t="s">
        <v>1110</v>
      </c>
      <c r="C468" s="327">
        <v>-24285554</v>
      </c>
      <c r="D468" s="327">
        <v>-33184597</v>
      </c>
      <c r="E468" s="328">
        <v>-45192522</v>
      </c>
      <c r="F468" s="328">
        <v>-15370679</v>
      </c>
      <c r="G468" s="328">
        <v>-29957807</v>
      </c>
      <c r="H468" s="327">
        <v>-41827186</v>
      </c>
      <c r="I468" s="328">
        <v>-56711889</v>
      </c>
      <c r="J468" s="328">
        <v>-15843020</v>
      </c>
      <c r="K468" s="328">
        <v>-30370155</v>
      </c>
      <c r="L468" s="328">
        <v>-44999076</v>
      </c>
      <c r="M468" s="328">
        <v>-63514733</v>
      </c>
      <c r="N468" s="328">
        <v>-20880175</v>
      </c>
      <c r="O468" s="328">
        <v>-40065943</v>
      </c>
      <c r="P468" s="328">
        <v>-59495672</v>
      </c>
      <c r="Q468" s="328">
        <v>-84937495</v>
      </c>
      <c r="R468" s="328">
        <v>-20544439</v>
      </c>
      <c r="S468" s="328">
        <v>-39478877</v>
      </c>
      <c r="T468" s="328">
        <v>-60693513</v>
      </c>
      <c r="U468" s="328">
        <v>-83103115</v>
      </c>
      <c r="V468" s="328">
        <v>-19581367</v>
      </c>
      <c r="W468" s="328">
        <v>-33915494</v>
      </c>
      <c r="X468" s="328">
        <v>-48194151</v>
      </c>
      <c r="Y468" s="328">
        <v>-68028207</v>
      </c>
      <c r="Z468" s="328">
        <v>-22014985</v>
      </c>
      <c r="AA468" s="328">
        <v>-43684013</v>
      </c>
      <c r="AB468" s="328">
        <v>-65963572</v>
      </c>
      <c r="AC468" s="328">
        <v>-104957134</v>
      </c>
      <c r="AD468" s="328">
        <v>-27303062</v>
      </c>
      <c r="AE468" s="328">
        <v>-54411822</v>
      </c>
      <c r="AF468" s="328">
        <v>-77945033</v>
      </c>
      <c r="AG468" s="328">
        <v>-113931937</v>
      </c>
      <c r="AH468" s="328">
        <v>-35432675</v>
      </c>
      <c r="AI468" s="328">
        <v>-74246142</v>
      </c>
      <c r="AJ468" s="328">
        <v>-111385721</v>
      </c>
      <c r="AK468" s="328">
        <v>-170630213</v>
      </c>
      <c r="AL468" s="328">
        <v>-67414439</v>
      </c>
      <c r="AM468" s="328">
        <v>-142614404</v>
      </c>
      <c r="AN468" s="328">
        <v>-189248061</v>
      </c>
      <c r="AO468" s="328">
        <v>-317612126</v>
      </c>
      <c r="AP468" s="328">
        <v>-100534513</v>
      </c>
      <c r="AQ468" s="328">
        <v>-251865632</v>
      </c>
      <c r="AR468" s="328">
        <v>-500077742</v>
      </c>
      <c r="AS468" s="328">
        <v>-795229379</v>
      </c>
      <c r="AT468" s="328">
        <v>-236949387</v>
      </c>
      <c r="AW468" s="336"/>
      <c r="AX468" s="333"/>
      <c r="AY468" s="333"/>
      <c r="AZ468" s="333"/>
    </row>
    <row r="469" spans="1:52" s="140" customFormat="1">
      <c r="A469" s="321" t="s">
        <v>1098</v>
      </c>
      <c r="B469" s="188" t="s">
        <v>1111</v>
      </c>
      <c r="C469" s="327">
        <v>-120727916</v>
      </c>
      <c r="D469" s="327">
        <v>-178029804</v>
      </c>
      <c r="E469" s="328">
        <v>-250654440</v>
      </c>
      <c r="F469" s="328">
        <v>-68786636</v>
      </c>
      <c r="G469" s="328">
        <v>-144004142</v>
      </c>
      <c r="H469" s="327">
        <v>-216018946</v>
      </c>
      <c r="I469" s="328">
        <v>-295119157</v>
      </c>
      <c r="J469" s="328">
        <v>-84087918</v>
      </c>
      <c r="K469" s="328">
        <v>-166922829</v>
      </c>
      <c r="L469" s="328">
        <v>-242292184</v>
      </c>
      <c r="M469" s="328">
        <v>-336536328</v>
      </c>
      <c r="N469" s="328">
        <v>-94782914</v>
      </c>
      <c r="O469" s="328">
        <v>-188976558</v>
      </c>
      <c r="P469" s="328">
        <v>-291186886</v>
      </c>
      <c r="Q469" s="328">
        <v>-397908049</v>
      </c>
      <c r="R469" s="328">
        <v>-116067967</v>
      </c>
      <c r="S469" s="328">
        <v>-231030620</v>
      </c>
      <c r="T469" s="328">
        <v>-332095051</v>
      </c>
      <c r="U469" s="328">
        <v>-461662004</v>
      </c>
      <c r="V469" s="328">
        <v>-114941501</v>
      </c>
      <c r="W469" s="328">
        <v>-220406926</v>
      </c>
      <c r="X469" s="328">
        <v>-317560105</v>
      </c>
      <c r="Y469" s="328">
        <v>-436620532</v>
      </c>
      <c r="Z469" s="328">
        <v>-121500017</v>
      </c>
      <c r="AA469" s="328">
        <v>-252203372</v>
      </c>
      <c r="AB469" s="328">
        <v>-406044237</v>
      </c>
      <c r="AC469" s="328">
        <v>-565365609</v>
      </c>
      <c r="AD469" s="328">
        <v>-137912478</v>
      </c>
      <c r="AE469" s="328">
        <v>-277419014</v>
      </c>
      <c r="AF469" s="328">
        <v>-442115449</v>
      </c>
      <c r="AG469" s="328">
        <v>-598201057</v>
      </c>
      <c r="AH469" s="328">
        <v>-155345584</v>
      </c>
      <c r="AI469" s="328">
        <v>-307743956</v>
      </c>
      <c r="AJ469" s="328">
        <v>-495156087</v>
      </c>
      <c r="AK469" s="328">
        <v>-746175712</v>
      </c>
      <c r="AL469" s="328">
        <v>-227093197</v>
      </c>
      <c r="AM469" s="328">
        <v>-482015788</v>
      </c>
      <c r="AN469" s="328">
        <v>-718564080</v>
      </c>
      <c r="AO469" s="328">
        <v>-1122698152</v>
      </c>
      <c r="AP469" s="328">
        <v>-343326104</v>
      </c>
      <c r="AQ469" s="328">
        <v>-781887052</v>
      </c>
      <c r="AR469" s="328">
        <v>-1297255443</v>
      </c>
      <c r="AS469" s="328">
        <v>-2079522390</v>
      </c>
      <c r="AT469" s="328">
        <v>-851160268</v>
      </c>
      <c r="AW469" s="336"/>
      <c r="AX469" s="333"/>
      <c r="AY469" s="333"/>
      <c r="AZ469" s="333"/>
    </row>
    <row r="470" spans="1:52" s="140" customFormat="1">
      <c r="A470" s="321" t="s">
        <v>1099</v>
      </c>
      <c r="B470" s="167" t="s">
        <v>538</v>
      </c>
      <c r="C470" s="216">
        <v>-315413</v>
      </c>
      <c r="D470" s="216">
        <v>-455787</v>
      </c>
      <c r="E470" s="217">
        <v>-598242</v>
      </c>
      <c r="F470" s="217">
        <v>-126155</v>
      </c>
      <c r="G470" s="217">
        <v>-258406</v>
      </c>
      <c r="H470" s="216">
        <v>-407613</v>
      </c>
      <c r="I470" s="217">
        <v>-584969</v>
      </c>
      <c r="J470" s="217">
        <v>-57238</v>
      </c>
      <c r="K470" s="217">
        <v>-97848</v>
      </c>
      <c r="L470" s="217">
        <v>-197318</v>
      </c>
      <c r="M470" s="217">
        <v>-249311</v>
      </c>
      <c r="N470" s="217">
        <v>-26960</v>
      </c>
      <c r="O470" s="217">
        <v>-260167</v>
      </c>
      <c r="P470" s="217">
        <v>-476780</v>
      </c>
      <c r="Q470" s="217">
        <v>-771895</v>
      </c>
      <c r="R470" s="217">
        <v>-221411</v>
      </c>
      <c r="S470" s="217">
        <v>-422597</v>
      </c>
      <c r="T470" s="217">
        <v>-612163</v>
      </c>
      <c r="U470" s="217">
        <v>-885648</v>
      </c>
      <c r="V470" s="217">
        <v>-112575</v>
      </c>
      <c r="W470" s="217">
        <v>-230131</v>
      </c>
      <c r="X470" s="217">
        <v>-324328</v>
      </c>
      <c r="Y470" s="217">
        <v>-433126</v>
      </c>
      <c r="Z470" s="217">
        <v>-99784</v>
      </c>
      <c r="AA470" s="217">
        <v>-256973</v>
      </c>
      <c r="AB470" s="217">
        <v>-447096</v>
      </c>
      <c r="AC470" s="217">
        <v>-579809</v>
      </c>
      <c r="AD470" s="217">
        <v>-63179</v>
      </c>
      <c r="AE470" s="217">
        <v>-114017</v>
      </c>
      <c r="AF470" s="217">
        <v>-213510</v>
      </c>
      <c r="AG470" s="217">
        <v>-388742</v>
      </c>
      <c r="AH470" s="328">
        <v>-187564</v>
      </c>
      <c r="AI470" s="217">
        <v>-324581</v>
      </c>
      <c r="AJ470" s="217">
        <v>-422731</v>
      </c>
      <c r="AK470" s="217">
        <v>-723420</v>
      </c>
      <c r="AL470" s="217">
        <v>-174693</v>
      </c>
      <c r="AM470" s="217">
        <v>-337775</v>
      </c>
      <c r="AN470" s="217">
        <v>-3079175</v>
      </c>
      <c r="AO470" s="217">
        <v>-3359392</v>
      </c>
      <c r="AP470" s="217">
        <v>-188708</v>
      </c>
      <c r="AQ470" s="217">
        <v>-408284</v>
      </c>
      <c r="AR470" s="217">
        <v>-755570</v>
      </c>
      <c r="AS470" s="217">
        <v>-1597330</v>
      </c>
      <c r="AT470" s="217">
        <v>-479518</v>
      </c>
      <c r="AW470" s="336"/>
      <c r="AX470" s="333"/>
      <c r="AY470" s="333"/>
      <c r="AZ470" s="333"/>
    </row>
    <row r="471" spans="1:52" s="140" customFormat="1">
      <c r="A471" s="321" t="s">
        <v>539</v>
      </c>
      <c r="B471" s="167" t="s">
        <v>540</v>
      </c>
      <c r="C471" s="216">
        <v>29328809</v>
      </c>
      <c r="D471" s="216">
        <v>37910399</v>
      </c>
      <c r="E471" s="217">
        <v>44490505</v>
      </c>
      <c r="F471" s="217">
        <v>12352848</v>
      </c>
      <c r="G471" s="217">
        <v>25786180</v>
      </c>
      <c r="H471" s="216">
        <v>40054954</v>
      </c>
      <c r="I471" s="217">
        <v>86225392</v>
      </c>
      <c r="J471" s="217">
        <v>49587719</v>
      </c>
      <c r="K471" s="217">
        <v>89315609</v>
      </c>
      <c r="L471" s="217">
        <v>147582049</v>
      </c>
      <c r="M471" s="217">
        <v>176524201</v>
      </c>
      <c r="N471" s="217">
        <v>71093743</v>
      </c>
      <c r="O471" s="217">
        <v>136077784</v>
      </c>
      <c r="P471" s="217">
        <v>203041401</v>
      </c>
      <c r="Q471" s="217">
        <v>263819964</v>
      </c>
      <c r="R471" s="217">
        <v>74576208</v>
      </c>
      <c r="S471" s="217">
        <v>166329300</v>
      </c>
      <c r="T471" s="217">
        <v>242536953</v>
      </c>
      <c r="U471" s="217">
        <v>398064220</v>
      </c>
      <c r="V471" s="217">
        <v>130458011</v>
      </c>
      <c r="W471" s="217">
        <v>180595773</v>
      </c>
      <c r="X471" s="217">
        <v>233856697</v>
      </c>
      <c r="Y471" s="217">
        <v>287192791</v>
      </c>
      <c r="Z471" s="217">
        <v>77588794</v>
      </c>
      <c r="AA471" s="217">
        <v>210166630</v>
      </c>
      <c r="AB471" s="217">
        <v>490748357</v>
      </c>
      <c r="AC471" s="217">
        <v>628387366</v>
      </c>
      <c r="AD471" s="217">
        <v>147455005</v>
      </c>
      <c r="AE471" s="217">
        <v>261464621</v>
      </c>
      <c r="AF471" s="217">
        <v>337284898</v>
      </c>
      <c r="AG471" s="217">
        <v>446864281</v>
      </c>
      <c r="AH471" s="217">
        <v>165424644</v>
      </c>
      <c r="AI471" s="217">
        <v>305812615</v>
      </c>
      <c r="AJ471" s="217">
        <v>500056703</v>
      </c>
      <c r="AK471" s="217">
        <v>714830237</v>
      </c>
      <c r="AL471" s="217">
        <v>323721453</v>
      </c>
      <c r="AM471" s="217">
        <v>558840835</v>
      </c>
      <c r="AN471" s="217">
        <v>749965571</v>
      </c>
      <c r="AO471" s="217">
        <v>1922041645</v>
      </c>
      <c r="AP471" s="217">
        <v>695624557</v>
      </c>
      <c r="AQ471" s="217">
        <v>1575874300</v>
      </c>
      <c r="AR471" s="217">
        <v>2387238025</v>
      </c>
      <c r="AS471" s="217">
        <v>3362367513</v>
      </c>
      <c r="AT471" s="217">
        <v>1281923622</v>
      </c>
      <c r="AW471" s="336"/>
      <c r="AX471" s="333"/>
      <c r="AY471" s="333"/>
      <c r="AZ471" s="333"/>
    </row>
    <row r="472" spans="1:52" s="140" customFormat="1">
      <c r="A472" s="321" t="s">
        <v>541</v>
      </c>
      <c r="B472" s="167" t="s">
        <v>234</v>
      </c>
      <c r="C472" s="216">
        <v>-10951922</v>
      </c>
      <c r="D472" s="216">
        <v>-15072513</v>
      </c>
      <c r="E472" s="217">
        <v>-20160198</v>
      </c>
      <c r="F472" s="217">
        <v>-4924801</v>
      </c>
      <c r="G472" s="217">
        <v>-13399015</v>
      </c>
      <c r="H472" s="216">
        <v>-19209741</v>
      </c>
      <c r="I472" s="217">
        <v>-54324778</v>
      </c>
      <c r="J472" s="217">
        <v>-44572768</v>
      </c>
      <c r="K472" s="217">
        <v>-77165687</v>
      </c>
      <c r="L472" s="217">
        <v>-110309166</v>
      </c>
      <c r="M472" s="217">
        <v>-124833019</v>
      </c>
      <c r="N472" s="217">
        <v>-51161411</v>
      </c>
      <c r="O472" s="217">
        <v>-138924298</v>
      </c>
      <c r="P472" s="217">
        <v>-191643019</v>
      </c>
      <c r="Q472" s="217">
        <v>-246279301</v>
      </c>
      <c r="R472" s="217">
        <v>-83137211</v>
      </c>
      <c r="S472" s="217">
        <v>-155190433</v>
      </c>
      <c r="T472" s="217">
        <v>-201397872</v>
      </c>
      <c r="U472" s="217">
        <v>-260502786</v>
      </c>
      <c r="V472" s="217">
        <v>-100213715</v>
      </c>
      <c r="W472" s="217">
        <v>-166052068</v>
      </c>
      <c r="X472" s="217">
        <v>-201642762</v>
      </c>
      <c r="Y472" s="217">
        <v>-236926105</v>
      </c>
      <c r="Z472" s="217">
        <v>-59219962</v>
      </c>
      <c r="AA472" s="217">
        <v>-150325869</v>
      </c>
      <c r="AB472" s="217">
        <v>-378437614</v>
      </c>
      <c r="AC472" s="217">
        <v>-557955493</v>
      </c>
      <c r="AD472" s="217">
        <v>-113146735</v>
      </c>
      <c r="AE472" s="217">
        <v>-190852679</v>
      </c>
      <c r="AF472" s="217">
        <v>-307348303</v>
      </c>
      <c r="AG472" s="217">
        <v>-373356459</v>
      </c>
      <c r="AH472" s="217">
        <v>-137676824</v>
      </c>
      <c r="AI472" s="217">
        <v>-235379323</v>
      </c>
      <c r="AJ472" s="217">
        <v>-351314606</v>
      </c>
      <c r="AK472" s="217">
        <v>-615737790</v>
      </c>
      <c r="AL472" s="217">
        <v>-367887568</v>
      </c>
      <c r="AM472" s="217">
        <v>-540468173</v>
      </c>
      <c r="AN472" s="217">
        <v>-718703625</v>
      </c>
      <c r="AO472" s="217">
        <v>-1596038350</v>
      </c>
      <c r="AP472" s="217">
        <v>-419449708</v>
      </c>
      <c r="AQ472" s="217">
        <v>-1075298036</v>
      </c>
      <c r="AR472" s="217">
        <v>-2292247798</v>
      </c>
      <c r="AS472" s="217">
        <v>-3886228782</v>
      </c>
      <c r="AT472" s="217">
        <v>-1041243864</v>
      </c>
      <c r="AW472" s="336"/>
      <c r="AX472" s="333"/>
      <c r="AY472" s="333"/>
      <c r="AZ472" s="333"/>
    </row>
    <row r="473" spans="1:52" s="140" customFormat="1">
      <c r="A473" s="168" t="s">
        <v>377</v>
      </c>
      <c r="B473" s="171" t="s">
        <v>165</v>
      </c>
      <c r="C473" s="215">
        <v>111328869</v>
      </c>
      <c r="D473" s="215">
        <v>104583010</v>
      </c>
      <c r="E473" s="170">
        <v>126325709</v>
      </c>
      <c r="F473" s="170">
        <v>62351626</v>
      </c>
      <c r="G473" s="170">
        <v>134838713</v>
      </c>
      <c r="H473" s="215">
        <v>167398411</v>
      </c>
      <c r="I473" s="170">
        <v>225540816</v>
      </c>
      <c r="J473" s="170">
        <v>40191554</v>
      </c>
      <c r="K473" s="170">
        <v>95227209</v>
      </c>
      <c r="L473" s="170">
        <v>174285715</v>
      </c>
      <c r="M473" s="170">
        <v>281496558</v>
      </c>
      <c r="N473" s="170">
        <v>161587259</v>
      </c>
      <c r="O473" s="170">
        <v>208324349</v>
      </c>
      <c r="P473" s="170">
        <v>234210861</v>
      </c>
      <c r="Q473" s="170">
        <v>300677490</v>
      </c>
      <c r="R473" s="170">
        <v>94229474</v>
      </c>
      <c r="S473" s="170">
        <v>157254684</v>
      </c>
      <c r="T473" s="170">
        <v>156415437</v>
      </c>
      <c r="U473" s="170">
        <v>332259980</v>
      </c>
      <c r="V473" s="170">
        <v>197446174</v>
      </c>
      <c r="W473" s="170">
        <v>319637715</v>
      </c>
      <c r="X473" s="170">
        <v>520207018</v>
      </c>
      <c r="Y473" s="170">
        <v>773808028</v>
      </c>
      <c r="Z473" s="170">
        <v>363977331</v>
      </c>
      <c r="AA473" s="170">
        <v>740330877</v>
      </c>
      <c r="AB473" s="170">
        <v>1157547563</v>
      </c>
      <c r="AC473" s="170">
        <v>1421909918</v>
      </c>
      <c r="AD473" s="170">
        <v>466218542</v>
      </c>
      <c r="AE473" s="170">
        <v>991137345</v>
      </c>
      <c r="AF473" s="170">
        <v>1310138856</v>
      </c>
      <c r="AG473" s="170">
        <v>1841830336</v>
      </c>
      <c r="AH473" s="170">
        <v>843893450</v>
      </c>
      <c r="AI473" s="170">
        <v>1991706788</v>
      </c>
      <c r="AJ473" s="170">
        <v>3427516347</v>
      </c>
      <c r="AK473" s="170">
        <v>5112814803</v>
      </c>
      <c r="AL473" s="170">
        <v>2076552772</v>
      </c>
      <c r="AM473" s="170">
        <v>3443176619</v>
      </c>
      <c r="AN473" s="170">
        <v>4636688903</v>
      </c>
      <c r="AO473" s="170">
        <v>6977176963</v>
      </c>
      <c r="AP473" s="170">
        <v>2255442646</v>
      </c>
      <c r="AQ473" s="170">
        <v>5910211375</v>
      </c>
      <c r="AR473" s="170">
        <v>9398291703</v>
      </c>
      <c r="AS473" s="170">
        <v>16884590606</v>
      </c>
      <c r="AT473" s="170">
        <v>8951043283</v>
      </c>
      <c r="AW473" s="336"/>
      <c r="AX473" s="333"/>
      <c r="AY473" s="333"/>
      <c r="AZ473" s="333"/>
    </row>
    <row r="474" spans="1:52" s="140" customFormat="1">
      <c r="A474" s="321" t="s">
        <v>868</v>
      </c>
      <c r="B474" s="167" t="s">
        <v>947</v>
      </c>
      <c r="C474" s="216">
        <v>1964102</v>
      </c>
      <c r="D474" s="216">
        <v>4921708</v>
      </c>
      <c r="E474" s="217">
        <v>10854666</v>
      </c>
      <c r="F474" s="217">
        <v>1160817</v>
      </c>
      <c r="G474" s="217">
        <v>2314525</v>
      </c>
      <c r="H474" s="216">
        <v>4717845</v>
      </c>
      <c r="I474" s="217">
        <v>8230853</v>
      </c>
      <c r="J474" s="217">
        <v>1953149</v>
      </c>
      <c r="K474" s="217">
        <v>7147034</v>
      </c>
      <c r="L474" s="217">
        <v>10517650</v>
      </c>
      <c r="M474" s="217">
        <v>8448053</v>
      </c>
      <c r="N474" s="217">
        <v>39157130</v>
      </c>
      <c r="O474" s="217">
        <v>38794470</v>
      </c>
      <c r="P474" s="217">
        <v>39419238</v>
      </c>
      <c r="Q474" s="217">
        <v>39308501</v>
      </c>
      <c r="R474" s="217">
        <v>147140</v>
      </c>
      <c r="S474" s="217">
        <v>317630</v>
      </c>
      <c r="T474" s="217">
        <v>355776</v>
      </c>
      <c r="U474" s="217">
        <v>2925047</v>
      </c>
      <c r="V474" s="217">
        <v>74740</v>
      </c>
      <c r="W474" s="217">
        <v>2467257</v>
      </c>
      <c r="X474" s="217">
        <v>5639928</v>
      </c>
      <c r="Y474" s="217">
        <v>7489335</v>
      </c>
      <c r="Z474" s="217">
        <v>133459</v>
      </c>
      <c r="AA474" s="217">
        <v>784214</v>
      </c>
      <c r="AB474" s="217">
        <v>3617339</v>
      </c>
      <c r="AC474" s="217">
        <v>4023054</v>
      </c>
      <c r="AD474" s="217">
        <v>1434252</v>
      </c>
      <c r="AE474" s="217">
        <v>2550472</v>
      </c>
      <c r="AF474" s="217">
        <v>2975951</v>
      </c>
      <c r="AG474" s="217">
        <v>3575661</v>
      </c>
      <c r="AH474" s="217">
        <v>255188</v>
      </c>
      <c r="AI474" s="217">
        <v>748279</v>
      </c>
      <c r="AJ474" s="217">
        <v>3099281</v>
      </c>
      <c r="AK474" s="217">
        <v>5614140</v>
      </c>
      <c r="AL474" s="217">
        <v>601577</v>
      </c>
      <c r="AM474" s="217">
        <v>3390290</v>
      </c>
      <c r="AN474" s="217">
        <v>3566775</v>
      </c>
      <c r="AO474" s="217">
        <v>5986142</v>
      </c>
      <c r="AP474" s="217">
        <v>596691</v>
      </c>
      <c r="AQ474" s="217">
        <v>5711613</v>
      </c>
      <c r="AR474" s="217">
        <v>5731599</v>
      </c>
      <c r="AS474" s="217">
        <v>12190098</v>
      </c>
      <c r="AT474" s="217">
        <v>3043062</v>
      </c>
      <c r="AW474" s="336"/>
      <c r="AX474" s="333"/>
      <c r="AY474" s="333"/>
      <c r="AZ474" s="333"/>
    </row>
    <row r="475" spans="1:52" s="140" customFormat="1">
      <c r="A475" s="321" t="s">
        <v>1025</v>
      </c>
      <c r="B475" s="167" t="s">
        <v>1026</v>
      </c>
      <c r="C475" s="216">
        <v>95359</v>
      </c>
      <c r="D475" s="216">
        <v>-192111</v>
      </c>
      <c r="E475" s="217">
        <v>-2152698</v>
      </c>
      <c r="F475" s="217">
        <v>-362361</v>
      </c>
      <c r="G475" s="217">
        <v>-6365831</v>
      </c>
      <c r="H475" s="216">
        <v>-7617892</v>
      </c>
      <c r="I475" s="217">
        <v>-9821444</v>
      </c>
      <c r="J475" s="217">
        <v>-685930</v>
      </c>
      <c r="K475" s="217">
        <v>-560300</v>
      </c>
      <c r="L475" s="217">
        <v>-558250</v>
      </c>
      <c r="M475" s="217">
        <v>-272817</v>
      </c>
      <c r="N475" s="217">
        <v>-87481</v>
      </c>
      <c r="O475" s="217">
        <v>-89083</v>
      </c>
      <c r="P475" s="217">
        <v>-129209</v>
      </c>
      <c r="Q475" s="217">
        <v>-574777</v>
      </c>
      <c r="R475" s="217">
        <v>-108978</v>
      </c>
      <c r="S475" s="217">
        <v>-108978</v>
      </c>
      <c r="T475" s="217">
        <v>-108978</v>
      </c>
      <c r="U475" s="217">
        <v>-1821672</v>
      </c>
      <c r="V475" s="217">
        <v>-93116</v>
      </c>
      <c r="W475" s="217">
        <v>-75660</v>
      </c>
      <c r="X475" s="217">
        <v>-97605</v>
      </c>
      <c r="Y475" s="217">
        <v>-286336</v>
      </c>
      <c r="Z475" s="217">
        <v>0</v>
      </c>
      <c r="AA475" s="217">
        <v>0</v>
      </c>
      <c r="AB475" s="217">
        <v>-572</v>
      </c>
      <c r="AC475" s="217">
        <v>-18954</v>
      </c>
      <c r="AD475" s="217">
        <v>-5180</v>
      </c>
      <c r="AE475" s="217">
        <v>-3889</v>
      </c>
      <c r="AF475" s="217">
        <v>-72744</v>
      </c>
      <c r="AG475" s="217">
        <v>-189612</v>
      </c>
      <c r="AH475" s="217">
        <v>-9113</v>
      </c>
      <c r="AI475" s="217">
        <v>-541142</v>
      </c>
      <c r="AJ475" s="217">
        <v>-542274</v>
      </c>
      <c r="AK475" s="217">
        <v>-928421</v>
      </c>
      <c r="AL475" s="217">
        <v>-46392</v>
      </c>
      <c r="AM475" s="217">
        <v>-47645</v>
      </c>
      <c r="AN475" s="217">
        <v>-48053</v>
      </c>
      <c r="AO475" s="217">
        <v>-73786</v>
      </c>
      <c r="AP475" s="217">
        <v>-8321</v>
      </c>
      <c r="AQ475" s="217">
        <v>-18583</v>
      </c>
      <c r="AR475" s="217">
        <v>-98625</v>
      </c>
      <c r="AS475" s="217">
        <v>-111761</v>
      </c>
      <c r="AT475" s="217">
        <v>-26944</v>
      </c>
      <c r="AW475" s="336"/>
      <c r="AX475" s="333"/>
      <c r="AY475" s="333"/>
      <c r="AZ475" s="333"/>
    </row>
    <row r="476" spans="1:52" s="140" customFormat="1">
      <c r="A476" s="321" t="s">
        <v>1000</v>
      </c>
      <c r="B476" s="167" t="s">
        <v>1001</v>
      </c>
      <c r="C476" s="216">
        <v>12595739</v>
      </c>
      <c r="D476" s="216">
        <v>13508448</v>
      </c>
      <c r="E476" s="217">
        <v>14261526</v>
      </c>
      <c r="F476" s="217">
        <v>4600974</v>
      </c>
      <c r="G476" s="217">
        <v>5172274</v>
      </c>
      <c r="H476" s="216">
        <v>5159573</v>
      </c>
      <c r="I476" s="217">
        <v>5265176</v>
      </c>
      <c r="J476" s="217">
        <v>4962942</v>
      </c>
      <c r="K476" s="217">
        <v>5146528</v>
      </c>
      <c r="L476" s="217">
        <v>5906163</v>
      </c>
      <c r="M476" s="217">
        <v>6960375</v>
      </c>
      <c r="N476" s="217">
        <v>10143689</v>
      </c>
      <c r="O476" s="217">
        <v>11451633</v>
      </c>
      <c r="P476" s="217">
        <v>12994407</v>
      </c>
      <c r="Q476" s="217">
        <v>9060739</v>
      </c>
      <c r="R476" s="217">
        <v>8832289</v>
      </c>
      <c r="S476" s="217">
        <v>9907170</v>
      </c>
      <c r="T476" s="217">
        <v>11372720</v>
      </c>
      <c r="U476" s="217">
        <v>17093496</v>
      </c>
      <c r="V476" s="217">
        <v>9363040</v>
      </c>
      <c r="W476" s="217">
        <v>9424253</v>
      </c>
      <c r="X476" s="217">
        <v>11278244</v>
      </c>
      <c r="Y476" s="217">
        <v>14645190</v>
      </c>
      <c r="Z476" s="217">
        <v>7500244</v>
      </c>
      <c r="AA476" s="217">
        <v>9422624</v>
      </c>
      <c r="AB476" s="217">
        <v>12798232</v>
      </c>
      <c r="AC476" s="217">
        <v>14062561</v>
      </c>
      <c r="AD476" s="217">
        <v>10637499</v>
      </c>
      <c r="AE476" s="217">
        <v>12701029</v>
      </c>
      <c r="AF476" s="217">
        <v>15772148</v>
      </c>
      <c r="AG476" s="217">
        <v>20504777</v>
      </c>
      <c r="AH476" s="217">
        <v>16463113</v>
      </c>
      <c r="AI476" s="217">
        <v>21434036</v>
      </c>
      <c r="AJ476" s="217">
        <v>26760949</v>
      </c>
      <c r="AK476" s="217">
        <v>33254767</v>
      </c>
      <c r="AL476" s="217">
        <v>26683286</v>
      </c>
      <c r="AM476" s="217">
        <v>32524709</v>
      </c>
      <c r="AN476" s="217">
        <v>38860622</v>
      </c>
      <c r="AO476" s="217">
        <v>47418560</v>
      </c>
      <c r="AP476" s="217">
        <v>29030547</v>
      </c>
      <c r="AQ476" s="217">
        <v>36565099</v>
      </c>
      <c r="AR476" s="217">
        <v>52534553</v>
      </c>
      <c r="AS476" s="217">
        <v>84793012</v>
      </c>
      <c r="AT476" s="217">
        <v>18770906</v>
      </c>
      <c r="AW476" s="336"/>
      <c r="AX476" s="333"/>
      <c r="AY476" s="333"/>
      <c r="AZ476" s="333"/>
    </row>
    <row r="477" spans="1:52" s="140" customFormat="1">
      <c r="A477" s="168" t="s">
        <v>870</v>
      </c>
      <c r="B477" s="209" t="s">
        <v>953</v>
      </c>
      <c r="C477" s="215">
        <v>125984069</v>
      </c>
      <c r="D477" s="215">
        <v>122821055</v>
      </c>
      <c r="E477" s="170">
        <v>149289203</v>
      </c>
      <c r="F477" s="170">
        <v>67751056</v>
      </c>
      <c r="G477" s="170">
        <v>135959681</v>
      </c>
      <c r="H477" s="215">
        <v>169657937</v>
      </c>
      <c r="I477" s="170">
        <v>229215401</v>
      </c>
      <c r="J477" s="170">
        <v>46421715</v>
      </c>
      <c r="K477" s="170">
        <v>106960471</v>
      </c>
      <c r="L477" s="170">
        <v>190151278</v>
      </c>
      <c r="M477" s="170">
        <v>296632169</v>
      </c>
      <c r="N477" s="170">
        <v>210800597</v>
      </c>
      <c r="O477" s="170">
        <v>258481369</v>
      </c>
      <c r="P477" s="170">
        <v>286495297</v>
      </c>
      <c r="Q477" s="170">
        <v>348471953</v>
      </c>
      <c r="R477" s="170">
        <v>103099925</v>
      </c>
      <c r="S477" s="170">
        <v>167370506</v>
      </c>
      <c r="T477" s="170">
        <v>168034955</v>
      </c>
      <c r="U477" s="170">
        <v>350456851</v>
      </c>
      <c r="V477" s="170">
        <v>206790838</v>
      </c>
      <c r="W477" s="170">
        <v>331453565</v>
      </c>
      <c r="X477" s="170">
        <v>537027585</v>
      </c>
      <c r="Y477" s="170">
        <v>795656217</v>
      </c>
      <c r="Z477" s="170">
        <v>371611034</v>
      </c>
      <c r="AA477" s="170">
        <v>750537715</v>
      </c>
      <c r="AB477" s="170">
        <v>1173962562</v>
      </c>
      <c r="AC477" s="170">
        <v>1439976579</v>
      </c>
      <c r="AD477" s="170">
        <v>478285113</v>
      </c>
      <c r="AE477" s="170">
        <v>1006384957</v>
      </c>
      <c r="AF477" s="170">
        <v>1328814211</v>
      </c>
      <c r="AG477" s="170">
        <v>1865721162</v>
      </c>
      <c r="AH477" s="170">
        <v>860602638</v>
      </c>
      <c r="AI477" s="170">
        <v>2013347961</v>
      </c>
      <c r="AJ477" s="170">
        <v>3456834303</v>
      </c>
      <c r="AK477" s="170">
        <v>5150755289</v>
      </c>
      <c r="AL477" s="170">
        <v>2103791243</v>
      </c>
      <c r="AM477" s="170">
        <v>3479043973</v>
      </c>
      <c r="AN477" s="170">
        <v>4679068247</v>
      </c>
      <c r="AO477" s="170">
        <v>7030507879</v>
      </c>
      <c r="AP477" s="170">
        <v>2285061563</v>
      </c>
      <c r="AQ477" s="170">
        <v>5952469504</v>
      </c>
      <c r="AR477" s="170">
        <v>9456459230</v>
      </c>
      <c r="AS477" s="170">
        <v>16981461955</v>
      </c>
      <c r="AT477" s="170">
        <v>8972830307</v>
      </c>
      <c r="AW477" s="336"/>
      <c r="AX477" s="333"/>
      <c r="AY477" s="333"/>
      <c r="AZ477" s="333"/>
    </row>
    <row r="478" spans="1:52" s="140" customFormat="1">
      <c r="A478" s="321" t="s">
        <v>1023</v>
      </c>
      <c r="B478" s="167" t="s">
        <v>1022</v>
      </c>
      <c r="C478" s="216">
        <v>331930094</v>
      </c>
      <c r="D478" s="216">
        <v>372674555</v>
      </c>
      <c r="E478" s="217">
        <v>504542691</v>
      </c>
      <c r="F478" s="217">
        <v>174043450</v>
      </c>
      <c r="G478" s="217">
        <v>267114886</v>
      </c>
      <c r="H478" s="216">
        <v>687262268</v>
      </c>
      <c r="I478" s="217">
        <v>918023281</v>
      </c>
      <c r="J478" s="217">
        <v>389887071</v>
      </c>
      <c r="K478" s="217">
        <v>484970954</v>
      </c>
      <c r="L478" s="217">
        <v>628555276</v>
      </c>
      <c r="M478" s="217">
        <v>778049448</v>
      </c>
      <c r="N478" s="217">
        <v>230002986</v>
      </c>
      <c r="O478" s="217">
        <v>407589099</v>
      </c>
      <c r="P478" s="217">
        <v>603739214</v>
      </c>
      <c r="Q478" s="217">
        <v>788070237</v>
      </c>
      <c r="R478" s="217">
        <v>276307322</v>
      </c>
      <c r="S478" s="217">
        <v>521517400</v>
      </c>
      <c r="T478" s="217">
        <v>747514413</v>
      </c>
      <c r="U478" s="217">
        <v>1066841747</v>
      </c>
      <c r="V478" s="217">
        <v>450600620</v>
      </c>
      <c r="W478" s="217">
        <v>753018621</v>
      </c>
      <c r="X478" s="217">
        <v>1047984392</v>
      </c>
      <c r="Y478" s="217">
        <v>1338124859</v>
      </c>
      <c r="Z478" s="217">
        <v>625418009</v>
      </c>
      <c r="AA478" s="217">
        <v>963161527</v>
      </c>
      <c r="AB478" s="217">
        <v>1845384862</v>
      </c>
      <c r="AC478" s="217">
        <v>2133721108</v>
      </c>
      <c r="AD478" s="217">
        <v>812919362</v>
      </c>
      <c r="AE478" s="217">
        <v>1306081520</v>
      </c>
      <c r="AF478" s="217">
        <v>1779363708</v>
      </c>
      <c r="AG478" s="217">
        <v>2211333938</v>
      </c>
      <c r="AH478" s="217">
        <v>494410306</v>
      </c>
      <c r="AI478" s="217">
        <v>839745867</v>
      </c>
      <c r="AJ478" s="217">
        <v>1253591345</v>
      </c>
      <c r="AK478" s="217">
        <v>1745343865</v>
      </c>
      <c r="AL478" s="217">
        <v>1180272522</v>
      </c>
      <c r="AM478" s="217">
        <v>1717645064</v>
      </c>
      <c r="AN478" s="217">
        <v>2351672678</v>
      </c>
      <c r="AO478" s="217">
        <v>3660894369</v>
      </c>
      <c r="AP478" s="217">
        <v>1885230937</v>
      </c>
      <c r="AQ478" s="217">
        <v>2833825957</v>
      </c>
      <c r="AR478" s="217">
        <v>3936760687</v>
      </c>
      <c r="AS478" s="217">
        <v>6095308683</v>
      </c>
      <c r="AT478" s="217">
        <v>2553502886</v>
      </c>
      <c r="AW478" s="336"/>
      <c r="AX478" s="333"/>
      <c r="AY478" s="333"/>
      <c r="AZ478" s="333"/>
    </row>
    <row r="479" spans="1:52" s="140" customFormat="1">
      <c r="A479" s="321" t="s">
        <v>379</v>
      </c>
      <c r="B479" s="188" t="s">
        <v>145</v>
      </c>
      <c r="C479" s="327">
        <v>75008267</v>
      </c>
      <c r="D479" s="327">
        <v>75494847</v>
      </c>
      <c r="E479" s="328">
        <v>79397587</v>
      </c>
      <c r="F479" s="328">
        <v>55665210</v>
      </c>
      <c r="G479" s="328">
        <v>71832028</v>
      </c>
      <c r="H479" s="327">
        <v>72444181</v>
      </c>
      <c r="I479" s="328">
        <v>86911377</v>
      </c>
      <c r="J479" s="328">
        <v>39254050</v>
      </c>
      <c r="K479" s="328">
        <v>42258812</v>
      </c>
      <c r="L479" s="328">
        <v>59195381</v>
      </c>
      <c r="M479" s="328">
        <v>43536650</v>
      </c>
      <c r="N479" s="328">
        <v>45641873</v>
      </c>
      <c r="O479" s="328">
        <v>57613439</v>
      </c>
      <c r="P479" s="328">
        <v>57657783</v>
      </c>
      <c r="Q479" s="328">
        <v>60976832</v>
      </c>
      <c r="R479" s="328">
        <v>49150684</v>
      </c>
      <c r="S479" s="328">
        <v>65024526</v>
      </c>
      <c r="T479" s="328">
        <v>65150046</v>
      </c>
      <c r="U479" s="328">
        <v>66044692</v>
      </c>
      <c r="V479" s="328">
        <v>41474258</v>
      </c>
      <c r="W479" s="328">
        <v>67738576</v>
      </c>
      <c r="X479" s="328">
        <v>70168467</v>
      </c>
      <c r="Y479" s="328">
        <v>70980130</v>
      </c>
      <c r="Z479" s="328">
        <v>65859191</v>
      </c>
      <c r="AA479" s="328">
        <v>87417008</v>
      </c>
      <c r="AB479" s="328">
        <v>88648262</v>
      </c>
      <c r="AC479" s="328">
        <v>97767042</v>
      </c>
      <c r="AD479" s="328">
        <v>58846530</v>
      </c>
      <c r="AE479" s="328">
        <v>95028087</v>
      </c>
      <c r="AF479" s="328">
        <v>106887271</v>
      </c>
      <c r="AG479" s="328">
        <v>113177938</v>
      </c>
      <c r="AH479" s="328">
        <v>105251430</v>
      </c>
      <c r="AI479" s="328">
        <v>148311101</v>
      </c>
      <c r="AJ479" s="328">
        <v>150476791</v>
      </c>
      <c r="AK479" s="328">
        <v>155942143</v>
      </c>
      <c r="AL479" s="328">
        <v>149946724</v>
      </c>
      <c r="AM479" s="328">
        <v>225010974</v>
      </c>
      <c r="AN479" s="328">
        <v>232683481</v>
      </c>
      <c r="AO479" s="328">
        <v>256742411</v>
      </c>
      <c r="AP479" s="328">
        <v>361004751</v>
      </c>
      <c r="AQ479" s="328">
        <v>578948794</v>
      </c>
      <c r="AR479" s="328">
        <v>611161662</v>
      </c>
      <c r="AS479" s="328">
        <v>656919951</v>
      </c>
      <c r="AT479" s="328">
        <v>575056292</v>
      </c>
      <c r="AW479" s="336"/>
      <c r="AX479" s="333"/>
      <c r="AY479" s="333"/>
      <c r="AZ479" s="333"/>
    </row>
    <row r="480" spans="1:52" s="140" customFormat="1">
      <c r="A480" s="321" t="s">
        <v>146</v>
      </c>
      <c r="B480" s="188" t="s">
        <v>147</v>
      </c>
      <c r="C480" s="327">
        <v>184898179</v>
      </c>
      <c r="D480" s="327">
        <v>226354211</v>
      </c>
      <c r="E480" s="328">
        <v>297912134</v>
      </c>
      <c r="F480" s="328">
        <v>79743900</v>
      </c>
      <c r="G480" s="328">
        <v>161221306</v>
      </c>
      <c r="H480" s="327">
        <v>228770338</v>
      </c>
      <c r="I480" s="328">
        <v>300372970</v>
      </c>
      <c r="J480" s="328">
        <v>68246710</v>
      </c>
      <c r="K480" s="328">
        <v>142566796</v>
      </c>
      <c r="L480" s="328">
        <v>221170793</v>
      </c>
      <c r="M480" s="328">
        <v>298773078</v>
      </c>
      <c r="N480" s="328">
        <v>80826842</v>
      </c>
      <c r="O480" s="328">
        <v>139285824</v>
      </c>
      <c r="P480" s="328">
        <v>214140722</v>
      </c>
      <c r="Q480" s="328">
        <v>276136293</v>
      </c>
      <c r="R480" s="328">
        <v>134714484</v>
      </c>
      <c r="S480" s="328">
        <v>290074498</v>
      </c>
      <c r="T480" s="328">
        <v>461794042</v>
      </c>
      <c r="U480" s="328">
        <v>644559578</v>
      </c>
      <c r="V480" s="328">
        <v>138672355</v>
      </c>
      <c r="W480" s="328">
        <v>337334117</v>
      </c>
      <c r="X480" s="328">
        <v>536189179</v>
      </c>
      <c r="Y480" s="328">
        <v>669512232</v>
      </c>
      <c r="Z480" s="328">
        <v>159938865</v>
      </c>
      <c r="AA480" s="328">
        <v>292946003</v>
      </c>
      <c r="AB480" s="328">
        <v>541462027</v>
      </c>
      <c r="AC480" s="328">
        <v>865932554</v>
      </c>
      <c r="AD480" s="328">
        <v>259105330</v>
      </c>
      <c r="AE480" s="328">
        <v>518812611</v>
      </c>
      <c r="AF480" s="328">
        <v>801337556</v>
      </c>
      <c r="AG480" s="328">
        <v>1010662806</v>
      </c>
      <c r="AH480" s="328">
        <v>174141910</v>
      </c>
      <c r="AI480" s="328">
        <v>404573804</v>
      </c>
      <c r="AJ480" s="328">
        <v>590572215</v>
      </c>
      <c r="AK480" s="328">
        <v>837331852</v>
      </c>
      <c r="AL480" s="328">
        <v>300270523</v>
      </c>
      <c r="AM480" s="328">
        <v>615167112</v>
      </c>
      <c r="AN480" s="328">
        <v>888676193</v>
      </c>
      <c r="AO480" s="328">
        <v>1244552545</v>
      </c>
      <c r="AP480" s="328">
        <v>499478231</v>
      </c>
      <c r="AQ480" s="328">
        <v>848005256</v>
      </c>
      <c r="AR480" s="328">
        <v>1445715966</v>
      </c>
      <c r="AS480" s="328">
        <v>2142392022</v>
      </c>
      <c r="AT480" s="328">
        <v>1476463801</v>
      </c>
      <c r="AW480" s="336"/>
      <c r="AX480" s="333"/>
      <c r="AY480" s="333"/>
      <c r="AZ480" s="333"/>
    </row>
    <row r="481" spans="1:52" s="140" customFormat="1">
      <c r="A481" s="321" t="s">
        <v>148</v>
      </c>
      <c r="B481" s="188" t="s">
        <v>149</v>
      </c>
      <c r="C481" s="327">
        <v>14660319</v>
      </c>
      <c r="D481" s="327">
        <v>21513167</v>
      </c>
      <c r="E481" s="328">
        <v>27505683</v>
      </c>
      <c r="F481" s="328">
        <v>4517712</v>
      </c>
      <c r="G481" s="328">
        <v>13391057</v>
      </c>
      <c r="H481" s="327">
        <v>23691584</v>
      </c>
      <c r="I481" s="328">
        <v>30899164</v>
      </c>
      <c r="J481" s="328">
        <v>7703675</v>
      </c>
      <c r="K481" s="328">
        <v>16340724</v>
      </c>
      <c r="L481" s="328">
        <v>22949512</v>
      </c>
      <c r="M481" s="328">
        <v>30488916</v>
      </c>
      <c r="N481" s="328">
        <v>5022372</v>
      </c>
      <c r="O481" s="328">
        <v>9279530</v>
      </c>
      <c r="P481" s="328">
        <v>14864410</v>
      </c>
      <c r="Q481" s="328">
        <v>22203104</v>
      </c>
      <c r="R481" s="328">
        <v>9573439</v>
      </c>
      <c r="S481" s="328">
        <v>12430331</v>
      </c>
      <c r="T481" s="328">
        <v>19238498</v>
      </c>
      <c r="U481" s="328">
        <v>24292300</v>
      </c>
      <c r="V481" s="328">
        <v>6116022</v>
      </c>
      <c r="W481" s="328">
        <v>13224392</v>
      </c>
      <c r="X481" s="328">
        <v>19808676</v>
      </c>
      <c r="Y481" s="328">
        <v>25400044</v>
      </c>
      <c r="Z481" s="328">
        <v>14809569</v>
      </c>
      <c r="AA481" s="328">
        <v>24280913</v>
      </c>
      <c r="AB481" s="328">
        <v>29475619</v>
      </c>
      <c r="AC481" s="328">
        <v>45068209</v>
      </c>
      <c r="AD481" s="328">
        <v>8449740</v>
      </c>
      <c r="AE481" s="328">
        <v>21771991</v>
      </c>
      <c r="AF481" s="328">
        <v>33119300</v>
      </c>
      <c r="AG481" s="328">
        <v>50324731</v>
      </c>
      <c r="AH481" s="328">
        <v>13075628</v>
      </c>
      <c r="AI481" s="328">
        <v>41507281</v>
      </c>
      <c r="AJ481" s="328">
        <v>57369851</v>
      </c>
      <c r="AK481" s="328">
        <v>79078696</v>
      </c>
      <c r="AL481" s="328">
        <v>31663645</v>
      </c>
      <c r="AM481" s="328">
        <v>64605645</v>
      </c>
      <c r="AN481" s="328">
        <v>74109487</v>
      </c>
      <c r="AO481" s="328">
        <v>105588646</v>
      </c>
      <c r="AP481" s="328">
        <v>34488742</v>
      </c>
      <c r="AQ481" s="328">
        <v>52455642</v>
      </c>
      <c r="AR481" s="328">
        <v>65621699</v>
      </c>
      <c r="AS481" s="328">
        <v>85476640</v>
      </c>
      <c r="AT481" s="328">
        <v>9109491</v>
      </c>
      <c r="AW481" s="336"/>
      <c r="AX481" s="333"/>
      <c r="AY481" s="333"/>
      <c r="AZ481" s="333"/>
    </row>
    <row r="482" spans="1:52" s="140" customFormat="1">
      <c r="A482" s="321" t="s">
        <v>150</v>
      </c>
      <c r="B482" s="188" t="s">
        <v>151</v>
      </c>
      <c r="C482" s="327">
        <v>3800140</v>
      </c>
      <c r="D482" s="327">
        <v>4695245</v>
      </c>
      <c r="E482" s="328">
        <v>7783370</v>
      </c>
      <c r="F482" s="328">
        <v>1191257</v>
      </c>
      <c r="G482" s="328">
        <v>3854010</v>
      </c>
      <c r="H482" s="327">
        <v>5222998</v>
      </c>
      <c r="I482" s="328">
        <v>7923774</v>
      </c>
      <c r="J482" s="328">
        <v>3105171</v>
      </c>
      <c r="K482" s="328">
        <v>6845866</v>
      </c>
      <c r="L482" s="328">
        <v>8654521</v>
      </c>
      <c r="M482" s="328">
        <v>11084339</v>
      </c>
      <c r="N482" s="328">
        <v>4823344</v>
      </c>
      <c r="O482" s="328">
        <v>9959089</v>
      </c>
      <c r="P482" s="328">
        <v>15954086</v>
      </c>
      <c r="Q482" s="328">
        <v>20734718</v>
      </c>
      <c r="R482" s="328">
        <v>8233659</v>
      </c>
      <c r="S482" s="328">
        <v>15410789</v>
      </c>
      <c r="T482" s="328">
        <v>23311042</v>
      </c>
      <c r="U482" s="328">
        <v>31034338</v>
      </c>
      <c r="V482" s="328">
        <v>6249095</v>
      </c>
      <c r="W482" s="328">
        <v>11206485</v>
      </c>
      <c r="X482" s="328">
        <v>17038125</v>
      </c>
      <c r="Y482" s="328">
        <v>25330255</v>
      </c>
      <c r="Z482" s="328">
        <v>9623195</v>
      </c>
      <c r="AA482" s="328">
        <v>20459828</v>
      </c>
      <c r="AB482" s="328">
        <v>39266583</v>
      </c>
      <c r="AC482" s="328">
        <v>53144777</v>
      </c>
      <c r="AD482" s="328">
        <v>19168448</v>
      </c>
      <c r="AE482" s="328">
        <v>29002048</v>
      </c>
      <c r="AF482" s="328">
        <v>36224758</v>
      </c>
      <c r="AG482" s="328">
        <v>48062258</v>
      </c>
      <c r="AH482" s="328">
        <v>8784120</v>
      </c>
      <c r="AI482" s="328">
        <v>22201452</v>
      </c>
      <c r="AJ482" s="328">
        <v>37182496</v>
      </c>
      <c r="AK482" s="328">
        <v>49783592</v>
      </c>
      <c r="AL482" s="328">
        <v>13399400</v>
      </c>
      <c r="AM482" s="328">
        <v>33905850</v>
      </c>
      <c r="AN482" s="328">
        <v>47356377</v>
      </c>
      <c r="AO482" s="328">
        <v>84406086</v>
      </c>
      <c r="AP482" s="328">
        <v>51735276</v>
      </c>
      <c r="AQ482" s="328">
        <v>74318047</v>
      </c>
      <c r="AR482" s="328">
        <v>118606569</v>
      </c>
      <c r="AS482" s="328">
        <v>143210439</v>
      </c>
      <c r="AT482" s="328">
        <v>50067754</v>
      </c>
      <c r="AW482" s="336"/>
      <c r="AX482" s="333"/>
      <c r="AY482" s="333"/>
      <c r="AZ482" s="333"/>
    </row>
    <row r="483" spans="1:52" s="140" customFormat="1">
      <c r="A483" s="321" t="s">
        <v>152</v>
      </c>
      <c r="B483" s="188" t="s">
        <v>153</v>
      </c>
      <c r="C483" s="327">
        <v>426264</v>
      </c>
      <c r="D483" s="327">
        <v>529678</v>
      </c>
      <c r="E483" s="328">
        <v>1541729</v>
      </c>
      <c r="F483" s="328">
        <v>272952</v>
      </c>
      <c r="G483" s="328">
        <v>266840</v>
      </c>
      <c r="H483" s="327">
        <v>271905</v>
      </c>
      <c r="I483" s="328">
        <v>397551</v>
      </c>
      <c r="J483" s="328">
        <v>0</v>
      </c>
      <c r="K483" s="328">
        <v>0</v>
      </c>
      <c r="L483" s="328">
        <v>0</v>
      </c>
      <c r="M483" s="328">
        <v>0</v>
      </c>
      <c r="N483" s="328">
        <v>0</v>
      </c>
      <c r="O483" s="328">
        <v>0</v>
      </c>
      <c r="P483" s="328">
        <v>0</v>
      </c>
      <c r="Q483" s="328">
        <v>48344</v>
      </c>
      <c r="R483" s="328">
        <v>26351</v>
      </c>
      <c r="S483" s="328">
        <v>26351</v>
      </c>
      <c r="T483" s="328">
        <v>26351</v>
      </c>
      <c r="U483" s="328">
        <v>377689</v>
      </c>
      <c r="V483" s="328">
        <v>0</v>
      </c>
      <c r="W483" s="328">
        <v>30301</v>
      </c>
      <c r="X483" s="328">
        <v>85453</v>
      </c>
      <c r="Y483" s="328">
        <v>113937</v>
      </c>
      <c r="Z483" s="328">
        <v>173</v>
      </c>
      <c r="AA483" s="328">
        <v>1336</v>
      </c>
      <c r="AB483" s="328">
        <v>3088</v>
      </c>
      <c r="AC483" s="328">
        <v>92708</v>
      </c>
      <c r="AD483" s="328">
        <v>111713</v>
      </c>
      <c r="AE483" s="328">
        <v>316490</v>
      </c>
      <c r="AF483" s="328">
        <v>566685</v>
      </c>
      <c r="AG483" s="328">
        <v>1084397</v>
      </c>
      <c r="AH483" s="328">
        <v>509659</v>
      </c>
      <c r="AI483" s="328">
        <v>1129617</v>
      </c>
      <c r="AJ483" s="328">
        <v>1584577</v>
      </c>
      <c r="AK483" s="328">
        <v>2034141</v>
      </c>
      <c r="AL483" s="328">
        <v>866232</v>
      </c>
      <c r="AM483" s="328">
        <v>1352682</v>
      </c>
      <c r="AN483" s="328">
        <v>1925327</v>
      </c>
      <c r="AO483" s="328">
        <v>5981695</v>
      </c>
      <c r="AP483" s="328">
        <v>3404881</v>
      </c>
      <c r="AQ483" s="328">
        <v>6681542</v>
      </c>
      <c r="AR483" s="328">
        <v>16609887</v>
      </c>
      <c r="AS483" s="328">
        <v>18718342</v>
      </c>
      <c r="AT483" s="328">
        <v>9111284</v>
      </c>
      <c r="AW483" s="336"/>
      <c r="AX483" s="333"/>
      <c r="AY483" s="333"/>
      <c r="AZ483" s="333"/>
    </row>
    <row r="484" spans="1:52" s="140" customFormat="1">
      <c r="A484" s="321" t="s">
        <v>154</v>
      </c>
      <c r="B484" s="188" t="s">
        <v>156</v>
      </c>
      <c r="C484" s="327">
        <v>79762083</v>
      </c>
      <c r="D484" s="327">
        <v>108594808</v>
      </c>
      <c r="E484" s="328">
        <v>198712338</v>
      </c>
      <c r="F484" s="328">
        <v>68360257</v>
      </c>
      <c r="G484" s="328">
        <v>131762715</v>
      </c>
      <c r="H484" s="327">
        <v>185729725</v>
      </c>
      <c r="I484" s="328">
        <v>240135978</v>
      </c>
      <c r="J484" s="328">
        <v>49574742</v>
      </c>
      <c r="K484" s="328">
        <v>102901554</v>
      </c>
      <c r="L484" s="328">
        <v>167099995</v>
      </c>
      <c r="M484" s="328">
        <v>224956450</v>
      </c>
      <c r="N484" s="328">
        <v>60976494</v>
      </c>
      <c r="O484" s="328">
        <v>97533898</v>
      </c>
      <c r="P484" s="328">
        <v>130792171</v>
      </c>
      <c r="Q484" s="328">
        <v>168284944</v>
      </c>
      <c r="R484" s="328">
        <v>105221365</v>
      </c>
      <c r="S484" s="328">
        <v>240037610</v>
      </c>
      <c r="T484" s="328">
        <v>386135104</v>
      </c>
      <c r="U484" s="328">
        <v>539171543</v>
      </c>
      <c r="V484" s="328">
        <v>107484395</v>
      </c>
      <c r="W484" s="328">
        <v>279481107</v>
      </c>
      <c r="X484" s="328">
        <v>446644334</v>
      </c>
      <c r="Y484" s="328">
        <v>548677908</v>
      </c>
      <c r="Z484" s="328">
        <v>110987778</v>
      </c>
      <c r="AA484" s="328">
        <v>192112765</v>
      </c>
      <c r="AB484" s="328">
        <v>363529155</v>
      </c>
      <c r="AC484" s="328">
        <v>583271358</v>
      </c>
      <c r="AD484" s="328">
        <v>144484636</v>
      </c>
      <c r="AE484" s="328">
        <v>276221754</v>
      </c>
      <c r="AF484" s="328">
        <v>459440284</v>
      </c>
      <c r="AG484" s="328">
        <v>577724170</v>
      </c>
      <c r="AH484" s="328">
        <v>110273239</v>
      </c>
      <c r="AI484" s="328">
        <v>256256649</v>
      </c>
      <c r="AJ484" s="328">
        <v>350398812</v>
      </c>
      <c r="AK484" s="328">
        <v>416134429</v>
      </c>
      <c r="AL484" s="328">
        <v>89923654</v>
      </c>
      <c r="AM484" s="328">
        <v>183987879</v>
      </c>
      <c r="AN484" s="328">
        <v>267404734</v>
      </c>
      <c r="AO484" s="328">
        <v>369943883</v>
      </c>
      <c r="AP484" s="328">
        <v>171149526</v>
      </c>
      <c r="AQ484" s="328">
        <v>265861469</v>
      </c>
      <c r="AR484" s="328">
        <v>479613575</v>
      </c>
      <c r="AS484" s="328">
        <v>1049038224</v>
      </c>
      <c r="AT484" s="328">
        <v>1095270723</v>
      </c>
      <c r="AW484" s="336"/>
      <c r="AX484" s="333"/>
      <c r="AY484" s="333"/>
      <c r="AZ484" s="333"/>
    </row>
    <row r="485" spans="1:52" s="140" customFormat="1">
      <c r="A485" s="321" t="s">
        <v>380</v>
      </c>
      <c r="B485" s="188" t="s">
        <v>158</v>
      </c>
      <c r="C485" s="327">
        <v>2949623</v>
      </c>
      <c r="D485" s="327">
        <v>4487710</v>
      </c>
      <c r="E485" s="328">
        <v>5243212</v>
      </c>
      <c r="F485" s="328">
        <v>506671</v>
      </c>
      <c r="G485" s="328">
        <v>1011750</v>
      </c>
      <c r="H485" s="327">
        <v>1919120</v>
      </c>
      <c r="I485" s="328">
        <v>2506863</v>
      </c>
      <c r="J485" s="328">
        <v>1240541</v>
      </c>
      <c r="K485" s="328">
        <v>2091052</v>
      </c>
      <c r="L485" s="328">
        <v>3369745</v>
      </c>
      <c r="M485" s="328">
        <v>5450786</v>
      </c>
      <c r="N485" s="328">
        <v>876277</v>
      </c>
      <c r="O485" s="328">
        <v>3679030</v>
      </c>
      <c r="P485" s="328">
        <v>9527065</v>
      </c>
      <c r="Q485" s="328">
        <v>13238667</v>
      </c>
      <c r="R485" s="328">
        <v>2190842</v>
      </c>
      <c r="S485" s="328">
        <v>3937584</v>
      </c>
      <c r="T485" s="328">
        <v>5031182</v>
      </c>
      <c r="U485" s="328">
        <v>6098356</v>
      </c>
      <c r="V485" s="328">
        <v>1856836</v>
      </c>
      <c r="W485" s="328">
        <v>4188385</v>
      </c>
      <c r="X485" s="328">
        <v>7541813</v>
      </c>
      <c r="Y485" s="328">
        <v>11734339</v>
      </c>
      <c r="Z485" s="328">
        <v>2605462</v>
      </c>
      <c r="AA485" s="328">
        <v>6691056</v>
      </c>
      <c r="AB485" s="328">
        <v>13924933</v>
      </c>
      <c r="AC485" s="328">
        <v>25027351</v>
      </c>
      <c r="AD485" s="328">
        <v>13052664</v>
      </c>
      <c r="AE485" s="328">
        <v>48888647</v>
      </c>
      <c r="AF485" s="328">
        <v>67743434</v>
      </c>
      <c r="AG485" s="328">
        <v>73708996</v>
      </c>
      <c r="AH485" s="328">
        <v>6034239</v>
      </c>
      <c r="AI485" s="328">
        <v>13184704</v>
      </c>
      <c r="AJ485" s="328">
        <v>20553982</v>
      </c>
      <c r="AK485" s="328">
        <v>36318364</v>
      </c>
      <c r="AL485" s="328">
        <v>19285375</v>
      </c>
      <c r="AM485" s="328">
        <v>39113211</v>
      </c>
      <c r="AN485" s="328">
        <v>57606210</v>
      </c>
      <c r="AO485" s="328">
        <v>84552529</v>
      </c>
      <c r="AP485" s="328">
        <v>19960386</v>
      </c>
      <c r="AQ485" s="328">
        <v>41528695</v>
      </c>
      <c r="AR485" s="328">
        <v>67686489</v>
      </c>
      <c r="AS485" s="328">
        <v>114480145</v>
      </c>
      <c r="AT485" s="328">
        <v>42262499</v>
      </c>
      <c r="AW485" s="336"/>
      <c r="AX485" s="333"/>
      <c r="AY485" s="333"/>
      <c r="AZ485" s="333"/>
    </row>
    <row r="486" spans="1:52" s="140" customFormat="1">
      <c r="A486" s="321" t="s">
        <v>381</v>
      </c>
      <c r="B486" s="188" t="s">
        <v>405</v>
      </c>
      <c r="C486" s="327">
        <v>3991291</v>
      </c>
      <c r="D486" s="327">
        <v>5587041</v>
      </c>
      <c r="E486" s="328">
        <v>6483254</v>
      </c>
      <c r="F486" s="328">
        <v>1124664</v>
      </c>
      <c r="G486" s="328">
        <v>2306072</v>
      </c>
      <c r="H486" s="327">
        <v>3786400</v>
      </c>
      <c r="I486" s="328">
        <v>5631551</v>
      </c>
      <c r="J486" s="328">
        <v>2418009</v>
      </c>
      <c r="K486" s="328">
        <v>6462981</v>
      </c>
      <c r="L486" s="328">
        <v>9320984</v>
      </c>
      <c r="M486" s="328">
        <v>13387565</v>
      </c>
      <c r="N486" s="328">
        <v>4227519</v>
      </c>
      <c r="O486" s="328">
        <v>8145919</v>
      </c>
      <c r="P486" s="328">
        <v>11796451</v>
      </c>
      <c r="Q486" s="328">
        <v>15390313</v>
      </c>
      <c r="R486" s="328">
        <v>3158256</v>
      </c>
      <c r="S486" s="328">
        <v>6055925</v>
      </c>
      <c r="T486" s="328">
        <v>8647841</v>
      </c>
      <c r="U486" s="328">
        <v>11606919</v>
      </c>
      <c r="V486" s="328">
        <v>3583883</v>
      </c>
      <c r="W486" s="328">
        <v>8172880</v>
      </c>
      <c r="X486" s="328">
        <v>14230123</v>
      </c>
      <c r="Y486" s="328">
        <v>20627375</v>
      </c>
      <c r="Z486" s="328">
        <v>6657659</v>
      </c>
      <c r="AA486" s="328">
        <v>12968449</v>
      </c>
      <c r="AB486" s="328">
        <v>22591519</v>
      </c>
      <c r="AC486" s="328">
        <v>32442927</v>
      </c>
      <c r="AD486" s="328">
        <v>16924593</v>
      </c>
      <c r="AE486" s="328">
        <v>38448796</v>
      </c>
      <c r="AF486" s="328">
        <v>51807866</v>
      </c>
      <c r="AG486" s="328">
        <v>72571695</v>
      </c>
      <c r="AH486" s="328">
        <v>9708930</v>
      </c>
      <c r="AI486" s="328">
        <v>16620296</v>
      </c>
      <c r="AJ486" s="328">
        <v>26136350</v>
      </c>
      <c r="AK486" s="328">
        <v>59132336</v>
      </c>
      <c r="AL486" s="328">
        <v>36907062</v>
      </c>
      <c r="AM486" s="328">
        <v>70349547</v>
      </c>
      <c r="AN486" s="328">
        <v>95694268</v>
      </c>
      <c r="AO486" s="328">
        <v>126269483</v>
      </c>
      <c r="AP486" s="328">
        <v>25194435</v>
      </c>
      <c r="AQ486" s="328">
        <v>53933241</v>
      </c>
      <c r="AR486" s="328">
        <v>90710790</v>
      </c>
      <c r="AS486" s="328">
        <v>144774213</v>
      </c>
      <c r="AT486" s="328">
        <v>56790689</v>
      </c>
      <c r="AW486" s="336"/>
      <c r="AX486" s="333"/>
      <c r="AY486" s="333"/>
      <c r="AZ486" s="333"/>
    </row>
    <row r="487" spans="1:52" s="140" customFormat="1">
      <c r="A487" s="321" t="s">
        <v>382</v>
      </c>
      <c r="B487" s="188" t="s">
        <v>407</v>
      </c>
      <c r="C487" s="327">
        <v>79308459</v>
      </c>
      <c r="D487" s="327">
        <v>80946562</v>
      </c>
      <c r="E487" s="328">
        <v>50642548</v>
      </c>
      <c r="F487" s="328">
        <v>3770387</v>
      </c>
      <c r="G487" s="328">
        <v>8628862</v>
      </c>
      <c r="H487" s="327">
        <v>8148606</v>
      </c>
      <c r="I487" s="328">
        <v>12878089</v>
      </c>
      <c r="J487" s="328">
        <v>4204572</v>
      </c>
      <c r="K487" s="328">
        <v>7924619</v>
      </c>
      <c r="L487" s="328">
        <v>9776036</v>
      </c>
      <c r="M487" s="328">
        <v>13405022</v>
      </c>
      <c r="N487" s="328">
        <v>4900836</v>
      </c>
      <c r="O487" s="328">
        <v>10688358</v>
      </c>
      <c r="P487" s="328">
        <v>31206539</v>
      </c>
      <c r="Q487" s="328">
        <v>36236203</v>
      </c>
      <c r="R487" s="328">
        <v>6310572</v>
      </c>
      <c r="S487" s="328">
        <v>12175908</v>
      </c>
      <c r="T487" s="328">
        <v>19404024</v>
      </c>
      <c r="U487" s="328">
        <v>31978433</v>
      </c>
      <c r="V487" s="328">
        <v>13382124</v>
      </c>
      <c r="W487" s="328">
        <v>21030567</v>
      </c>
      <c r="X487" s="328">
        <v>30840655</v>
      </c>
      <c r="Y487" s="328">
        <v>37628374</v>
      </c>
      <c r="Z487" s="328">
        <v>15255029</v>
      </c>
      <c r="AA487" s="328">
        <v>36431656</v>
      </c>
      <c r="AB487" s="328">
        <v>72671130</v>
      </c>
      <c r="AC487" s="328">
        <v>126885224</v>
      </c>
      <c r="AD487" s="328">
        <v>56913536</v>
      </c>
      <c r="AE487" s="328">
        <v>104162885</v>
      </c>
      <c r="AF487" s="328">
        <v>152435229</v>
      </c>
      <c r="AG487" s="328">
        <v>187186559</v>
      </c>
      <c r="AH487" s="328">
        <v>25756095</v>
      </c>
      <c r="AI487" s="328">
        <v>53673805</v>
      </c>
      <c r="AJ487" s="328">
        <v>97346147</v>
      </c>
      <c r="AK487" s="328">
        <v>194850294</v>
      </c>
      <c r="AL487" s="328">
        <v>108225155</v>
      </c>
      <c r="AM487" s="328">
        <v>221852298</v>
      </c>
      <c r="AN487" s="328">
        <v>344579790</v>
      </c>
      <c r="AO487" s="328">
        <v>467810223</v>
      </c>
      <c r="AP487" s="328">
        <v>193544985</v>
      </c>
      <c r="AQ487" s="328">
        <v>353226620</v>
      </c>
      <c r="AR487" s="328">
        <v>606866957</v>
      </c>
      <c r="AS487" s="328">
        <v>586694019</v>
      </c>
      <c r="AT487" s="328">
        <v>213851361</v>
      </c>
      <c r="AW487" s="336"/>
      <c r="AX487" s="333"/>
      <c r="AY487" s="333"/>
      <c r="AZ487" s="333"/>
    </row>
    <row r="488" spans="1:52" s="140" customFormat="1">
      <c r="A488" s="321" t="s">
        <v>383</v>
      </c>
      <c r="B488" s="188" t="s">
        <v>160</v>
      </c>
      <c r="C488" s="327">
        <v>72023648</v>
      </c>
      <c r="D488" s="327">
        <v>70825497</v>
      </c>
      <c r="E488" s="328">
        <v>127232970</v>
      </c>
      <c r="F488" s="328">
        <v>38634340</v>
      </c>
      <c r="G488" s="328">
        <v>34061552</v>
      </c>
      <c r="H488" s="327">
        <v>386047749</v>
      </c>
      <c r="I488" s="328">
        <v>530738934</v>
      </c>
      <c r="J488" s="328">
        <v>282386311</v>
      </c>
      <c r="K488" s="328">
        <v>300145346</v>
      </c>
      <c r="L488" s="328">
        <v>348189102</v>
      </c>
      <c r="M488" s="328">
        <v>435739720</v>
      </c>
      <c r="N488" s="328">
        <v>103534271</v>
      </c>
      <c r="O488" s="328">
        <v>210689836</v>
      </c>
      <c r="P488" s="328">
        <v>331940709</v>
      </c>
      <c r="Q488" s="328">
        <v>450957112</v>
      </c>
      <c r="R488" s="328">
        <v>92442154</v>
      </c>
      <c r="S488" s="328">
        <v>166418376</v>
      </c>
      <c r="T488" s="328">
        <v>220570325</v>
      </c>
      <c r="U488" s="328">
        <v>356237477</v>
      </c>
      <c r="V488" s="328">
        <v>270454007</v>
      </c>
      <c r="W488" s="328">
        <v>347945928</v>
      </c>
      <c r="X488" s="328">
        <v>441626746</v>
      </c>
      <c r="Y488" s="328">
        <v>597632497</v>
      </c>
      <c r="Z488" s="328">
        <v>399619953</v>
      </c>
      <c r="AA488" s="328">
        <v>582798516</v>
      </c>
      <c r="AB488" s="328">
        <v>1215274573</v>
      </c>
      <c r="AC488" s="328">
        <v>1170021512</v>
      </c>
      <c r="AD488" s="328">
        <v>494967502</v>
      </c>
      <c r="AE488" s="328">
        <v>692240822</v>
      </c>
      <c r="AF488" s="328">
        <v>871138881</v>
      </c>
      <c r="AG488" s="328">
        <v>1087493194</v>
      </c>
      <c r="AH488" s="328">
        <v>215016966</v>
      </c>
      <c r="AI488" s="328">
        <v>286860962</v>
      </c>
      <c r="AJ488" s="328">
        <v>512542339</v>
      </c>
      <c r="AK488" s="328">
        <v>752069870</v>
      </c>
      <c r="AL488" s="328">
        <v>730055275</v>
      </c>
      <c r="AM488" s="328">
        <v>877466978</v>
      </c>
      <c r="AN488" s="328">
        <v>1230313004</v>
      </c>
      <c r="AO488" s="328">
        <v>2159599413</v>
      </c>
      <c r="AP488" s="328">
        <v>1024747955</v>
      </c>
      <c r="AQ488" s="328">
        <v>1406871907</v>
      </c>
      <c r="AR488" s="328">
        <v>1879883059</v>
      </c>
      <c r="AS488" s="328">
        <v>3295996710</v>
      </c>
      <c r="AT488" s="328">
        <v>501982793</v>
      </c>
      <c r="AW488" s="336"/>
      <c r="AX488" s="333"/>
      <c r="AY488" s="333"/>
      <c r="AZ488" s="333"/>
    </row>
    <row r="489" spans="1:52" s="140" customFormat="1">
      <c r="A489" s="321" t="s">
        <v>925</v>
      </c>
      <c r="B489" s="167" t="s">
        <v>958</v>
      </c>
      <c r="C489" s="216">
        <v>-196341739</v>
      </c>
      <c r="D489" s="216">
        <v>-227511626</v>
      </c>
      <c r="E489" s="217">
        <v>-307611274</v>
      </c>
      <c r="F489" s="217">
        <v>-101243816</v>
      </c>
      <c r="G489" s="217">
        <v>-168161039</v>
      </c>
      <c r="H489" s="216">
        <v>-329412930</v>
      </c>
      <c r="I489" s="217">
        <v>-538515028</v>
      </c>
      <c r="J489" s="217">
        <v>-318350793</v>
      </c>
      <c r="K489" s="217">
        <v>-385848077</v>
      </c>
      <c r="L489" s="217">
        <v>-491217923</v>
      </c>
      <c r="M489" s="217">
        <v>-621776925</v>
      </c>
      <c r="N489" s="217">
        <v>-171390027</v>
      </c>
      <c r="O489" s="217">
        <v>-300020777</v>
      </c>
      <c r="P489" s="217">
        <v>-449446844</v>
      </c>
      <c r="Q489" s="217">
        <v>-604105947</v>
      </c>
      <c r="R489" s="217">
        <v>-190021650</v>
      </c>
      <c r="S489" s="217">
        <v>-392433464</v>
      </c>
      <c r="T489" s="217">
        <v>-566536576</v>
      </c>
      <c r="U489" s="217">
        <v>-816089886</v>
      </c>
      <c r="V489" s="217">
        <v>-384605756</v>
      </c>
      <c r="W489" s="217">
        <v>-620021636</v>
      </c>
      <c r="X489" s="217">
        <v>-917471970</v>
      </c>
      <c r="Y489" s="217">
        <v>-1157635639</v>
      </c>
      <c r="Z489" s="217">
        <v>-473236427</v>
      </c>
      <c r="AA489" s="217">
        <v>-776640207</v>
      </c>
      <c r="AB489" s="217">
        <v>-1516536607</v>
      </c>
      <c r="AC489" s="217">
        <v>-1881223297</v>
      </c>
      <c r="AD489" s="217">
        <v>-744907039</v>
      </c>
      <c r="AE489" s="217">
        <v>-1190513335</v>
      </c>
      <c r="AF489" s="217">
        <v>-1536134494</v>
      </c>
      <c r="AG489" s="217">
        <v>-1909710053</v>
      </c>
      <c r="AH489" s="217">
        <v>-380637678</v>
      </c>
      <c r="AI489" s="217">
        <v>-539853491</v>
      </c>
      <c r="AJ489" s="217">
        <v>-871339794</v>
      </c>
      <c r="AK489" s="217">
        <v>-1266052757</v>
      </c>
      <c r="AL489" s="217">
        <v>-906582338</v>
      </c>
      <c r="AM489" s="217">
        <v>-1317683064</v>
      </c>
      <c r="AN489" s="217">
        <v>-1892915506</v>
      </c>
      <c r="AO489" s="217">
        <v>-3074619374</v>
      </c>
      <c r="AP489" s="217">
        <v>-1249900890</v>
      </c>
      <c r="AQ489" s="217">
        <v>-2429318226</v>
      </c>
      <c r="AR489" s="217">
        <v>-3647156802</v>
      </c>
      <c r="AS489" s="217">
        <v>-5305754258</v>
      </c>
      <c r="AT489" s="217">
        <v>-4056117919</v>
      </c>
      <c r="AW489" s="336"/>
      <c r="AX489" s="333"/>
      <c r="AY489" s="333"/>
      <c r="AZ489" s="333"/>
    </row>
    <row r="490" spans="1:52" s="140" customFormat="1">
      <c r="A490" s="321" t="s">
        <v>161</v>
      </c>
      <c r="B490" s="167" t="s">
        <v>162</v>
      </c>
      <c r="C490" s="327">
        <v>-111563025</v>
      </c>
      <c r="D490" s="327">
        <v>-131415838</v>
      </c>
      <c r="E490" s="328">
        <v>-211122343</v>
      </c>
      <c r="F490" s="328">
        <v>-59575001</v>
      </c>
      <c r="G490" s="328">
        <v>-121491263</v>
      </c>
      <c r="H490" s="327">
        <v>-195398598</v>
      </c>
      <c r="I490" s="328">
        <v>-278897033</v>
      </c>
      <c r="J490" s="328">
        <v>-99106998</v>
      </c>
      <c r="K490" s="328">
        <v>-211461275</v>
      </c>
      <c r="L490" s="328">
        <v>-308072559</v>
      </c>
      <c r="M490" s="328">
        <v>-410732373</v>
      </c>
      <c r="N490" s="328">
        <v>-108744853</v>
      </c>
      <c r="O490" s="328">
        <v>-223125658</v>
      </c>
      <c r="P490" s="328">
        <v>-333153711</v>
      </c>
      <c r="Q490" s="328">
        <v>-435821675</v>
      </c>
      <c r="R490" s="328">
        <v>-140029808</v>
      </c>
      <c r="S490" s="328">
        <v>-318660617</v>
      </c>
      <c r="T490" s="328">
        <v>-486985122</v>
      </c>
      <c r="U490" s="328">
        <v>-674216204</v>
      </c>
      <c r="V490" s="328">
        <v>-212389294</v>
      </c>
      <c r="W490" s="328">
        <v>-462112753</v>
      </c>
      <c r="X490" s="328">
        <v>-713496894</v>
      </c>
      <c r="Y490" s="328">
        <v>-960244369</v>
      </c>
      <c r="Z490" s="328">
        <v>-270057229</v>
      </c>
      <c r="AA490" s="328">
        <v>-551762571</v>
      </c>
      <c r="AB490" s="328">
        <v>-931888177</v>
      </c>
      <c r="AC490" s="328">
        <v>-1291353245</v>
      </c>
      <c r="AD490" s="328">
        <v>-487170287</v>
      </c>
      <c r="AE490" s="328">
        <v>-918189627</v>
      </c>
      <c r="AF490" s="328">
        <v>-1226655914</v>
      </c>
      <c r="AG490" s="328">
        <v>-1522872063</v>
      </c>
      <c r="AH490" s="328">
        <v>-207260262</v>
      </c>
      <c r="AI490" s="328">
        <v>-388045060</v>
      </c>
      <c r="AJ490" s="328">
        <v>-565749470</v>
      </c>
      <c r="AK490" s="328">
        <v>-785498994</v>
      </c>
      <c r="AL490" s="328">
        <v>-350492054</v>
      </c>
      <c r="AM490" s="328">
        <v>-762178139</v>
      </c>
      <c r="AN490" s="328">
        <v>-1205686163</v>
      </c>
      <c r="AO490" s="328">
        <v>-1711485088</v>
      </c>
      <c r="AP490" s="328">
        <v>-654271076</v>
      </c>
      <c r="AQ490" s="328">
        <v>-1531229735</v>
      </c>
      <c r="AR490" s="328">
        <v>-2653338545</v>
      </c>
      <c r="AS490" s="328">
        <v>-4008905611</v>
      </c>
      <c r="AT490" s="328">
        <v>-2204376224</v>
      </c>
      <c r="AW490" s="336"/>
      <c r="AX490" s="333"/>
      <c r="AY490" s="333"/>
      <c r="AZ490" s="333"/>
    </row>
    <row r="491" spans="1:52" s="140" customFormat="1">
      <c r="A491" s="321" t="s">
        <v>163</v>
      </c>
      <c r="B491" s="167" t="s">
        <v>167</v>
      </c>
      <c r="C491" s="327">
        <v>-84778714</v>
      </c>
      <c r="D491" s="327">
        <v>-96095788</v>
      </c>
      <c r="E491" s="328">
        <v>-96488931</v>
      </c>
      <c r="F491" s="328">
        <v>-41668815</v>
      </c>
      <c r="G491" s="328">
        <v>-46669776</v>
      </c>
      <c r="H491" s="327">
        <v>-134014332</v>
      </c>
      <c r="I491" s="328">
        <v>-259617995</v>
      </c>
      <c r="J491" s="328">
        <v>-219243795</v>
      </c>
      <c r="K491" s="328">
        <v>-174386802</v>
      </c>
      <c r="L491" s="328">
        <v>-183145364</v>
      </c>
      <c r="M491" s="328">
        <v>-211044552</v>
      </c>
      <c r="N491" s="328">
        <v>-62645174</v>
      </c>
      <c r="O491" s="328">
        <v>-76895119</v>
      </c>
      <c r="P491" s="328">
        <v>-116293133</v>
      </c>
      <c r="Q491" s="328">
        <v>-168284272</v>
      </c>
      <c r="R491" s="328">
        <v>-49991842</v>
      </c>
      <c r="S491" s="328">
        <v>-73772847</v>
      </c>
      <c r="T491" s="328">
        <v>-79551454</v>
      </c>
      <c r="U491" s="328">
        <v>-141873682</v>
      </c>
      <c r="V491" s="328">
        <v>-172216462</v>
      </c>
      <c r="W491" s="328">
        <v>-157908883</v>
      </c>
      <c r="X491" s="328">
        <v>-203975076</v>
      </c>
      <c r="Y491" s="328">
        <v>-197391270</v>
      </c>
      <c r="Z491" s="328">
        <v>-203179198</v>
      </c>
      <c r="AA491" s="328">
        <v>-224877636</v>
      </c>
      <c r="AB491" s="328">
        <v>-584648430</v>
      </c>
      <c r="AC491" s="328">
        <v>-589870052</v>
      </c>
      <c r="AD491" s="328">
        <v>-257736752</v>
      </c>
      <c r="AE491" s="328">
        <v>-272323708</v>
      </c>
      <c r="AF491" s="328">
        <v>-309478580</v>
      </c>
      <c r="AG491" s="328">
        <v>-386837990</v>
      </c>
      <c r="AH491" s="328">
        <v>-173377416</v>
      </c>
      <c r="AI491" s="328">
        <v>-151808431</v>
      </c>
      <c r="AJ491" s="328">
        <v>-305590324</v>
      </c>
      <c r="AK491" s="328">
        <v>-480553763</v>
      </c>
      <c r="AL491" s="328">
        <v>-556090284</v>
      </c>
      <c r="AM491" s="328">
        <v>-555504925</v>
      </c>
      <c r="AN491" s="328">
        <v>-687229343</v>
      </c>
      <c r="AO491" s="328">
        <v>-1363134286</v>
      </c>
      <c r="AP491" s="328">
        <v>-595629814</v>
      </c>
      <c r="AQ491" s="328">
        <v>-898088491</v>
      </c>
      <c r="AR491" s="328">
        <v>-993818257</v>
      </c>
      <c r="AS491" s="328">
        <v>-1296848647</v>
      </c>
      <c r="AT491" s="328">
        <v>-1851741695</v>
      </c>
      <c r="AW491" s="336"/>
      <c r="AX491" s="333"/>
      <c r="AY491" s="333"/>
      <c r="AZ491" s="333"/>
    </row>
    <row r="492" spans="1:52" s="140" customFormat="1">
      <c r="A492" s="168" t="s">
        <v>872</v>
      </c>
      <c r="B492" s="171" t="s">
        <v>951</v>
      </c>
      <c r="C492" s="215">
        <v>261572424</v>
      </c>
      <c r="D492" s="215">
        <v>267983984</v>
      </c>
      <c r="E492" s="170">
        <v>346220620</v>
      </c>
      <c r="F492" s="170">
        <v>140550690</v>
      </c>
      <c r="G492" s="170">
        <v>234913528</v>
      </c>
      <c r="H492" s="215">
        <v>527507275</v>
      </c>
      <c r="I492" s="170">
        <v>608723654</v>
      </c>
      <c r="J492" s="170">
        <v>117957993</v>
      </c>
      <c r="K492" s="170">
        <v>206083348</v>
      </c>
      <c r="L492" s="170">
        <v>327488631</v>
      </c>
      <c r="M492" s="170">
        <v>452904692</v>
      </c>
      <c r="N492" s="170">
        <v>269413556</v>
      </c>
      <c r="O492" s="170">
        <v>366049691</v>
      </c>
      <c r="P492" s="170">
        <v>440787667</v>
      </c>
      <c r="Q492" s="170">
        <v>532436243</v>
      </c>
      <c r="R492" s="170">
        <v>189385597</v>
      </c>
      <c r="S492" s="170">
        <v>296454442</v>
      </c>
      <c r="T492" s="170">
        <v>349012792</v>
      </c>
      <c r="U492" s="170">
        <v>601208712</v>
      </c>
      <c r="V492" s="170">
        <v>272785702</v>
      </c>
      <c r="W492" s="170">
        <v>464450550</v>
      </c>
      <c r="X492" s="170">
        <v>667540007</v>
      </c>
      <c r="Y492" s="170">
        <v>976145437</v>
      </c>
      <c r="Z492" s="170">
        <v>523792616</v>
      </c>
      <c r="AA492" s="170">
        <v>937059035</v>
      </c>
      <c r="AB492" s="170">
        <v>1502810817</v>
      </c>
      <c r="AC492" s="170">
        <v>1692474390</v>
      </c>
      <c r="AD492" s="170">
        <v>546297436</v>
      </c>
      <c r="AE492" s="170">
        <v>1121953142</v>
      </c>
      <c r="AF492" s="170">
        <v>1572043425</v>
      </c>
      <c r="AG492" s="170">
        <v>2167345047</v>
      </c>
      <c r="AH492" s="170">
        <v>974375266</v>
      </c>
      <c r="AI492" s="170">
        <v>2313240337</v>
      </c>
      <c r="AJ492" s="170">
        <v>3839085854</v>
      </c>
      <c r="AK492" s="170">
        <v>5630046397</v>
      </c>
      <c r="AL492" s="170">
        <v>2377481427</v>
      </c>
      <c r="AM492" s="170">
        <v>3879005973</v>
      </c>
      <c r="AN492" s="170">
        <v>5137825419</v>
      </c>
      <c r="AO492" s="170">
        <v>7616782874</v>
      </c>
      <c r="AP492" s="170">
        <v>2920391610</v>
      </c>
      <c r="AQ492" s="170">
        <v>6356977235</v>
      </c>
      <c r="AR492" s="170">
        <v>9746063115</v>
      </c>
      <c r="AS492" s="170">
        <v>17771016380</v>
      </c>
      <c r="AT492" s="170">
        <v>7470215274</v>
      </c>
      <c r="AW492" s="336"/>
      <c r="AX492" s="333"/>
      <c r="AY492" s="333"/>
      <c r="AZ492" s="333"/>
    </row>
    <row r="493" spans="1:52" s="140" customFormat="1">
      <c r="A493" s="326" t="s">
        <v>873</v>
      </c>
      <c r="B493" s="171" t="s">
        <v>1002</v>
      </c>
      <c r="C493" s="218">
        <v>-39768867</v>
      </c>
      <c r="D493" s="218">
        <v>-44171754</v>
      </c>
      <c r="E493" s="219">
        <v>-56123796</v>
      </c>
      <c r="F493" s="219">
        <v>-19188907</v>
      </c>
      <c r="G493" s="219">
        <v>-36378803</v>
      </c>
      <c r="H493" s="218">
        <v>-63065788</v>
      </c>
      <c r="I493" s="219">
        <v>-80207165</v>
      </c>
      <c r="J493" s="219">
        <v>-21383547</v>
      </c>
      <c r="K493" s="219">
        <v>-36772129</v>
      </c>
      <c r="L493" s="219">
        <v>-54917459</v>
      </c>
      <c r="M493" s="219">
        <v>-82946712</v>
      </c>
      <c r="N493" s="219">
        <v>-40209262</v>
      </c>
      <c r="O493" s="219">
        <v>-60089176</v>
      </c>
      <c r="P493" s="219">
        <v>-79225457</v>
      </c>
      <c r="Q493" s="219">
        <v>-99539704</v>
      </c>
      <c r="R493" s="219">
        <v>-33655781</v>
      </c>
      <c r="S493" s="219">
        <v>-50216782</v>
      </c>
      <c r="T493" s="219">
        <v>-65012869</v>
      </c>
      <c r="U493" s="219">
        <v>-117960143</v>
      </c>
      <c r="V493" s="219">
        <v>-48430978</v>
      </c>
      <c r="W493" s="219">
        <v>-77855570</v>
      </c>
      <c r="X493" s="219">
        <v>-113347626</v>
      </c>
      <c r="Y493" s="219">
        <v>-177039515</v>
      </c>
      <c r="Z493" s="219">
        <v>-100462240</v>
      </c>
      <c r="AA493" s="219">
        <v>-188803149</v>
      </c>
      <c r="AB493" s="219">
        <v>-312988433</v>
      </c>
      <c r="AC493" s="219">
        <v>-349668964</v>
      </c>
      <c r="AD493" s="219">
        <v>-118217268</v>
      </c>
      <c r="AE493" s="219">
        <v>-232314414</v>
      </c>
      <c r="AF493" s="219">
        <v>-323578447</v>
      </c>
      <c r="AG493" s="219">
        <v>-439502413</v>
      </c>
      <c r="AH493" s="219">
        <v>-198724000</v>
      </c>
      <c r="AI493" s="219">
        <v>-480049577</v>
      </c>
      <c r="AJ493" s="219">
        <v>-811979017</v>
      </c>
      <c r="AK493" s="219">
        <v>-1206256599</v>
      </c>
      <c r="AL493" s="219">
        <v>-448054620</v>
      </c>
      <c r="AM493" s="219">
        <v>-913235978</v>
      </c>
      <c r="AN493" s="219">
        <v>-1234962757</v>
      </c>
      <c r="AO493" s="219">
        <v>-1841658238</v>
      </c>
      <c r="AP493" s="219">
        <v>-584520288</v>
      </c>
      <c r="AQ493" s="219">
        <v>-1379194694</v>
      </c>
      <c r="AR493" s="219">
        <v>-2129692581</v>
      </c>
      <c r="AS493" s="219">
        <v>-3305902562</v>
      </c>
      <c r="AT493" s="219">
        <v>-1643095727</v>
      </c>
      <c r="AW493" s="336"/>
      <c r="AX493" s="333"/>
      <c r="AY493" s="333"/>
      <c r="AZ493" s="333"/>
    </row>
    <row r="494" spans="1:52" s="140" customFormat="1">
      <c r="A494" s="321" t="s">
        <v>874</v>
      </c>
      <c r="B494" s="167" t="s">
        <v>1003</v>
      </c>
      <c r="C494" s="216">
        <v>-37542417</v>
      </c>
      <c r="D494" s="216">
        <v>-47763149</v>
      </c>
      <c r="E494" s="217">
        <v>-62684337</v>
      </c>
      <c r="F494" s="217">
        <v>-16217872</v>
      </c>
      <c r="G494" s="217">
        <v>-40260251</v>
      </c>
      <c r="H494" s="216">
        <v>-87159156</v>
      </c>
      <c r="I494" s="217">
        <v>-132241887</v>
      </c>
      <c r="J494" s="217">
        <v>-13171631</v>
      </c>
      <c r="K494" s="217">
        <v>-24545753</v>
      </c>
      <c r="L494" s="217">
        <v>-38344917</v>
      </c>
      <c r="M494" s="217">
        <v>-58530288</v>
      </c>
      <c r="N494" s="217">
        <v>-44167582</v>
      </c>
      <c r="O494" s="217">
        <v>-54178900</v>
      </c>
      <c r="P494" s="217">
        <v>-101184790</v>
      </c>
      <c r="Q494" s="217">
        <v>-88880773</v>
      </c>
      <c r="R494" s="217">
        <v>-28886244</v>
      </c>
      <c r="S494" s="217">
        <v>-42394121</v>
      </c>
      <c r="T494" s="217">
        <v>-61036603</v>
      </c>
      <c r="U494" s="217">
        <v>-114544909</v>
      </c>
      <c r="V494" s="217">
        <v>-34449746</v>
      </c>
      <c r="W494" s="217">
        <v>-63884879</v>
      </c>
      <c r="X494" s="217">
        <v>-119983148</v>
      </c>
      <c r="Y494" s="217">
        <v>-136780660</v>
      </c>
      <c r="Z494" s="217">
        <v>-139455480</v>
      </c>
      <c r="AA494" s="217">
        <v>-202905379</v>
      </c>
      <c r="AB494" s="217">
        <v>-435458046</v>
      </c>
      <c r="AC494" s="217">
        <v>-371041705</v>
      </c>
      <c r="AD494" s="217">
        <v>-186228405</v>
      </c>
      <c r="AE494" s="217">
        <v>-204528810</v>
      </c>
      <c r="AF494" s="217">
        <v>-302449811</v>
      </c>
      <c r="AG494" s="217">
        <v>-483968779</v>
      </c>
      <c r="AH494" s="217">
        <v>-196887548</v>
      </c>
      <c r="AI494" s="217">
        <v>-432431166</v>
      </c>
      <c r="AJ494" s="217">
        <v>-783420292</v>
      </c>
      <c r="AK494" s="217">
        <v>-1097900435</v>
      </c>
      <c r="AL494" s="217">
        <v>-549926934</v>
      </c>
      <c r="AM494" s="217">
        <v>-1020888123</v>
      </c>
      <c r="AN494" s="217">
        <v>-1347289743</v>
      </c>
      <c r="AO494" s="217">
        <v>-1902790496</v>
      </c>
      <c r="AP494" s="217">
        <v>-487965270</v>
      </c>
      <c r="AQ494" s="217">
        <v>-1424174605</v>
      </c>
      <c r="AR494" s="217">
        <v>-2151309523</v>
      </c>
      <c r="AS494" s="217">
        <v>-3069499438</v>
      </c>
      <c r="AT494" s="217">
        <v>-2281514300</v>
      </c>
      <c r="AW494" s="336"/>
      <c r="AX494" s="333"/>
      <c r="AY494" s="333"/>
      <c r="AZ494" s="333"/>
    </row>
    <row r="495" spans="1:52" s="140" customFormat="1">
      <c r="A495" s="321" t="s">
        <v>875</v>
      </c>
      <c r="B495" s="167" t="s">
        <v>1004</v>
      </c>
      <c r="C495" s="216">
        <v>-2226450</v>
      </c>
      <c r="D495" s="216">
        <v>3591395</v>
      </c>
      <c r="E495" s="217">
        <v>6560541</v>
      </c>
      <c r="F495" s="217">
        <v>-2971035</v>
      </c>
      <c r="G495" s="217">
        <v>3881448</v>
      </c>
      <c r="H495" s="216">
        <v>24093368</v>
      </c>
      <c r="I495" s="217">
        <v>52034722</v>
      </c>
      <c r="J495" s="217">
        <v>-8211916</v>
      </c>
      <c r="K495" s="217">
        <v>-12226376</v>
      </c>
      <c r="L495" s="217">
        <v>-16572542</v>
      </c>
      <c r="M495" s="217">
        <v>-24416424</v>
      </c>
      <c r="N495" s="217">
        <v>3958320</v>
      </c>
      <c r="O495" s="217">
        <v>-5910276</v>
      </c>
      <c r="P495" s="217">
        <v>21959333</v>
      </c>
      <c r="Q495" s="217">
        <v>-10658931</v>
      </c>
      <c r="R495" s="217">
        <v>-4769537</v>
      </c>
      <c r="S495" s="217">
        <v>-7822661</v>
      </c>
      <c r="T495" s="217">
        <v>-3976266</v>
      </c>
      <c r="U495" s="217">
        <v>-3415234</v>
      </c>
      <c r="V495" s="217">
        <v>-13981232</v>
      </c>
      <c r="W495" s="217">
        <v>-13970691</v>
      </c>
      <c r="X495" s="217">
        <v>6635522</v>
      </c>
      <c r="Y495" s="217">
        <v>-40258855</v>
      </c>
      <c r="Z495" s="217">
        <v>38993240</v>
      </c>
      <c r="AA495" s="217">
        <v>14102230</v>
      </c>
      <c r="AB495" s="217">
        <v>122469613</v>
      </c>
      <c r="AC495" s="217">
        <v>21372741</v>
      </c>
      <c r="AD495" s="217">
        <v>68011137</v>
      </c>
      <c r="AE495" s="217">
        <v>-27785604</v>
      </c>
      <c r="AF495" s="217">
        <v>-21128636</v>
      </c>
      <c r="AG495" s="217">
        <v>44466366</v>
      </c>
      <c r="AH495" s="217">
        <v>-1836452</v>
      </c>
      <c r="AI495" s="217">
        <v>-47618411</v>
      </c>
      <c r="AJ495" s="217">
        <v>-28558725</v>
      </c>
      <c r="AK495" s="217">
        <v>-108356164</v>
      </c>
      <c r="AL495" s="217">
        <v>101872314</v>
      </c>
      <c r="AM495" s="217">
        <v>107652145</v>
      </c>
      <c r="AN495" s="217">
        <v>112326986</v>
      </c>
      <c r="AO495" s="217">
        <v>61132258</v>
      </c>
      <c r="AP495" s="217">
        <v>-96555018</v>
      </c>
      <c r="AQ495" s="217">
        <v>44979911</v>
      </c>
      <c r="AR495" s="217">
        <v>21616942</v>
      </c>
      <c r="AS495" s="217">
        <v>-236403124</v>
      </c>
      <c r="AT495" s="217">
        <v>638418573</v>
      </c>
      <c r="AW495" s="336"/>
      <c r="AX495" s="333"/>
      <c r="AY495" s="333"/>
      <c r="AZ495" s="333"/>
    </row>
    <row r="496" spans="1:52" s="140" customFormat="1">
      <c r="A496" s="168" t="s">
        <v>876</v>
      </c>
      <c r="B496" s="171" t="s">
        <v>1005</v>
      </c>
      <c r="C496" s="215">
        <v>221803557</v>
      </c>
      <c r="D496" s="215">
        <v>223812230</v>
      </c>
      <c r="E496" s="170">
        <v>290096824</v>
      </c>
      <c r="F496" s="170">
        <v>121361783</v>
      </c>
      <c r="G496" s="170">
        <v>198534725</v>
      </c>
      <c r="H496" s="215">
        <v>464441487</v>
      </c>
      <c r="I496" s="170">
        <v>528516489</v>
      </c>
      <c r="J496" s="170">
        <v>96574446</v>
      </c>
      <c r="K496" s="170">
        <v>169311219</v>
      </c>
      <c r="L496" s="170">
        <v>272571172</v>
      </c>
      <c r="M496" s="170">
        <v>369957980</v>
      </c>
      <c r="N496" s="170">
        <v>229204294</v>
      </c>
      <c r="O496" s="170">
        <v>305960515</v>
      </c>
      <c r="P496" s="170">
        <v>361562210</v>
      </c>
      <c r="Q496" s="170">
        <v>432896539</v>
      </c>
      <c r="R496" s="170">
        <v>155729816</v>
      </c>
      <c r="S496" s="170">
        <v>246237660</v>
      </c>
      <c r="T496" s="170">
        <v>283999923</v>
      </c>
      <c r="U496" s="170">
        <v>483248569</v>
      </c>
      <c r="V496" s="170">
        <v>224354724</v>
      </c>
      <c r="W496" s="170">
        <v>386594980</v>
      </c>
      <c r="X496" s="170">
        <v>554192381</v>
      </c>
      <c r="Y496" s="170">
        <v>799105922</v>
      </c>
      <c r="Z496" s="170">
        <v>423330376</v>
      </c>
      <c r="AA496" s="170">
        <v>748255886</v>
      </c>
      <c r="AB496" s="170">
        <v>1189822384</v>
      </c>
      <c r="AC496" s="170">
        <v>1342805426</v>
      </c>
      <c r="AD496" s="170">
        <v>428080168</v>
      </c>
      <c r="AE496" s="170">
        <v>889638728</v>
      </c>
      <c r="AF496" s="170">
        <v>1248464978</v>
      </c>
      <c r="AG496" s="170">
        <v>1727842634</v>
      </c>
      <c r="AH496" s="170">
        <v>775651266</v>
      </c>
      <c r="AI496" s="170">
        <v>1833190760</v>
      </c>
      <c r="AJ496" s="170">
        <v>3027106837</v>
      </c>
      <c r="AK496" s="170">
        <v>4423789798</v>
      </c>
      <c r="AL496" s="170">
        <v>1929426807</v>
      </c>
      <c r="AM496" s="170">
        <v>2965769995</v>
      </c>
      <c r="AN496" s="170">
        <v>3902862662</v>
      </c>
      <c r="AO496" s="170">
        <v>5775124636</v>
      </c>
      <c r="AP496" s="170">
        <v>2335871322</v>
      </c>
      <c r="AQ496" s="170">
        <v>4977782541</v>
      </c>
      <c r="AR496" s="170">
        <v>7616370534</v>
      </c>
      <c r="AS496" s="170">
        <v>14465113818</v>
      </c>
      <c r="AT496" s="170">
        <v>5827119547</v>
      </c>
      <c r="AW496" s="336"/>
      <c r="AX496" s="333"/>
      <c r="AY496" s="333"/>
      <c r="AZ496" s="333"/>
    </row>
    <row r="497" spans="1:53" s="140" customFormat="1">
      <c r="A497" s="321" t="s">
        <v>926</v>
      </c>
      <c r="B497" s="167" t="s">
        <v>1006</v>
      </c>
      <c r="C497" s="216">
        <v>409147</v>
      </c>
      <c r="D497" s="216">
        <v>388601</v>
      </c>
      <c r="E497" s="217">
        <v>-75237</v>
      </c>
      <c r="F497" s="217">
        <v>0</v>
      </c>
      <c r="G497" s="217">
        <v>0</v>
      </c>
      <c r="H497" s="216">
        <v>0</v>
      </c>
      <c r="I497" s="217">
        <v>0</v>
      </c>
      <c r="J497" s="217">
        <v>0</v>
      </c>
      <c r="K497" s="217">
        <v>-143450</v>
      </c>
      <c r="L497" s="217">
        <v>205650</v>
      </c>
      <c r="M497" s="217">
        <v>2007197</v>
      </c>
      <c r="N497" s="217">
        <v>0</v>
      </c>
      <c r="O497" s="217">
        <v>0</v>
      </c>
      <c r="P497" s="217">
        <v>0</v>
      </c>
      <c r="Q497" s="217">
        <v>0</v>
      </c>
      <c r="R497" s="217">
        <v>0</v>
      </c>
      <c r="S497" s="217">
        <v>0</v>
      </c>
      <c r="T497" s="217">
        <v>0</v>
      </c>
      <c r="U497" s="217">
        <v>0</v>
      </c>
      <c r="V497" s="217">
        <v>0</v>
      </c>
      <c r="W497" s="217">
        <v>0</v>
      </c>
      <c r="X497" s="217">
        <v>0</v>
      </c>
      <c r="Y497" s="217">
        <v>0</v>
      </c>
      <c r="Z497" s="217">
        <v>0</v>
      </c>
      <c r="AA497" s="217">
        <v>0</v>
      </c>
      <c r="AB497" s="217">
        <v>0</v>
      </c>
      <c r="AC497" s="217">
        <v>0</v>
      </c>
      <c r="AD497" s="217">
        <v>0</v>
      </c>
      <c r="AE497" s="217">
        <v>0</v>
      </c>
      <c r="AF497" s="217">
        <v>0</v>
      </c>
      <c r="AG497" s="217">
        <v>0</v>
      </c>
      <c r="AH497" s="217">
        <v>0</v>
      </c>
      <c r="AI497" s="217">
        <v>0</v>
      </c>
      <c r="AJ497" s="217">
        <v>0</v>
      </c>
      <c r="AK497" s="217">
        <v>0</v>
      </c>
      <c r="AL497" s="217">
        <v>0</v>
      </c>
      <c r="AM497" s="217">
        <v>0</v>
      </c>
      <c r="AN497" s="217">
        <v>0</v>
      </c>
      <c r="AO497" s="217">
        <v>0</v>
      </c>
      <c r="AP497" s="217">
        <v>0</v>
      </c>
      <c r="AQ497" s="217">
        <v>0</v>
      </c>
      <c r="AR497" s="217">
        <v>0</v>
      </c>
      <c r="AS497" s="217">
        <v>0</v>
      </c>
      <c r="AT497" s="217">
        <v>0</v>
      </c>
      <c r="AW497" s="336"/>
      <c r="AX497" s="333"/>
      <c r="AY497" s="333"/>
      <c r="AZ497" s="333"/>
    </row>
    <row r="498" spans="1:53" s="140" customFormat="1">
      <c r="A498" s="168" t="s">
        <v>878</v>
      </c>
      <c r="B498" s="171" t="s">
        <v>978</v>
      </c>
      <c r="C498" s="215">
        <v>222212704</v>
      </c>
      <c r="D498" s="215">
        <v>224200831</v>
      </c>
      <c r="E498" s="170">
        <v>290021587</v>
      </c>
      <c r="F498" s="170">
        <v>121361783</v>
      </c>
      <c r="G498" s="170">
        <v>198534725</v>
      </c>
      <c r="H498" s="215">
        <v>464441487</v>
      </c>
      <c r="I498" s="170">
        <v>528516489</v>
      </c>
      <c r="J498" s="170">
        <v>96574446</v>
      </c>
      <c r="K498" s="170">
        <v>169167769</v>
      </c>
      <c r="L498" s="170">
        <v>272776822</v>
      </c>
      <c r="M498" s="170">
        <v>371965177</v>
      </c>
      <c r="N498" s="170">
        <v>229204294</v>
      </c>
      <c r="O498" s="170">
        <v>305960515</v>
      </c>
      <c r="P498" s="170">
        <v>361562210</v>
      </c>
      <c r="Q498" s="170">
        <v>432896539</v>
      </c>
      <c r="R498" s="170">
        <v>155729816</v>
      </c>
      <c r="S498" s="170">
        <v>246237660</v>
      </c>
      <c r="T498" s="170">
        <v>283999923</v>
      </c>
      <c r="U498" s="170">
        <v>483248569</v>
      </c>
      <c r="V498" s="170">
        <v>224354724</v>
      </c>
      <c r="W498" s="170">
        <v>386594980</v>
      </c>
      <c r="X498" s="170">
        <v>554192381</v>
      </c>
      <c r="Y498" s="170">
        <v>799105922</v>
      </c>
      <c r="Z498" s="170">
        <v>423330376</v>
      </c>
      <c r="AA498" s="170">
        <v>748255886</v>
      </c>
      <c r="AB498" s="170">
        <v>1189822384</v>
      </c>
      <c r="AC498" s="170">
        <v>1342805426</v>
      </c>
      <c r="AD498" s="170">
        <v>428080168</v>
      </c>
      <c r="AE498" s="170">
        <v>889638728</v>
      </c>
      <c r="AF498" s="170">
        <v>1248464978</v>
      </c>
      <c r="AG498" s="170">
        <v>1727842634</v>
      </c>
      <c r="AH498" s="170">
        <v>775651266</v>
      </c>
      <c r="AI498" s="170">
        <v>1833190760</v>
      </c>
      <c r="AJ498" s="170">
        <v>3027106837</v>
      </c>
      <c r="AK498" s="170">
        <v>4423789798</v>
      </c>
      <c r="AL498" s="170">
        <v>1929426807</v>
      </c>
      <c r="AM498" s="170">
        <v>2965769995</v>
      </c>
      <c r="AN498" s="170">
        <v>3902862662</v>
      </c>
      <c r="AO498" s="170">
        <v>5775124636</v>
      </c>
      <c r="AP498" s="170">
        <v>2335871322</v>
      </c>
      <c r="AQ498" s="170">
        <v>4977782541</v>
      </c>
      <c r="AR498" s="170">
        <v>7616370534</v>
      </c>
      <c r="AS498" s="170">
        <v>14465113818</v>
      </c>
      <c r="AT498" s="170">
        <v>5827119547</v>
      </c>
      <c r="AW498" s="336"/>
      <c r="AX498" s="333"/>
      <c r="AY498" s="333"/>
      <c r="AZ498" s="333"/>
      <c r="BA498" s="343"/>
    </row>
    <row r="499" spans="1:53" s="140" customFormat="1">
      <c r="A499" s="321" t="s">
        <v>879</v>
      </c>
      <c r="B499" s="167" t="s">
        <v>979</v>
      </c>
      <c r="C499" s="216">
        <v>-534672</v>
      </c>
      <c r="D499" s="216">
        <v>-544946</v>
      </c>
      <c r="E499" s="217">
        <v>0</v>
      </c>
      <c r="F499" s="217"/>
      <c r="G499" s="217">
        <v>0</v>
      </c>
      <c r="H499" s="216">
        <v>0</v>
      </c>
      <c r="I499" s="217">
        <v>0</v>
      </c>
      <c r="J499" s="217">
        <v>0</v>
      </c>
      <c r="K499" s="217">
        <v>0</v>
      </c>
      <c r="L499" s="217">
        <v>0</v>
      </c>
      <c r="M499" s="217">
        <v>0</v>
      </c>
      <c r="N499" s="217">
        <v>0</v>
      </c>
      <c r="O499" s="217">
        <v>0</v>
      </c>
      <c r="P499" s="217">
        <v>0</v>
      </c>
      <c r="Q499" s="217">
        <v>0</v>
      </c>
      <c r="R499" s="217">
        <v>0</v>
      </c>
      <c r="S499" s="217">
        <v>0</v>
      </c>
      <c r="T499" s="217">
        <v>0</v>
      </c>
      <c r="U499" s="217">
        <v>0</v>
      </c>
      <c r="V499" s="217">
        <v>0</v>
      </c>
      <c r="W499" s="217">
        <v>0</v>
      </c>
      <c r="X499" s="217">
        <v>0</v>
      </c>
      <c r="Y499" s="217">
        <v>0</v>
      </c>
      <c r="Z499" s="217">
        <v>0</v>
      </c>
      <c r="AA499" s="217">
        <v>0</v>
      </c>
      <c r="AB499" s="217">
        <v>0</v>
      </c>
      <c r="AC499" s="217">
        <v>0</v>
      </c>
      <c r="AD499" s="217">
        <v>0</v>
      </c>
      <c r="AE499" s="217">
        <v>0</v>
      </c>
      <c r="AF499" s="217">
        <v>0</v>
      </c>
      <c r="AG499" s="217">
        <v>0</v>
      </c>
      <c r="AH499" s="217">
        <v>0</v>
      </c>
      <c r="AI499" s="217">
        <v>0</v>
      </c>
      <c r="AJ499" s="217">
        <v>0</v>
      </c>
      <c r="AK499" s="217">
        <v>0</v>
      </c>
      <c r="AL499" s="217">
        <v>0</v>
      </c>
      <c r="AM499" s="217">
        <v>0</v>
      </c>
      <c r="AN499" s="217">
        <v>0</v>
      </c>
      <c r="AO499" s="217">
        <v>0</v>
      </c>
      <c r="AP499" s="217">
        <v>0</v>
      </c>
      <c r="AQ499" s="217">
        <v>0</v>
      </c>
      <c r="AR499" s="217">
        <v>0</v>
      </c>
      <c r="AS499" s="217">
        <v>0</v>
      </c>
      <c r="AT499" s="217">
        <v>0</v>
      </c>
      <c r="AW499" s="336"/>
      <c r="AX499" s="333"/>
      <c r="AY499" s="333"/>
      <c r="AZ499" s="333"/>
      <c r="BA499" s="343"/>
    </row>
    <row r="500" spans="1:53" s="140" customFormat="1">
      <c r="A500" s="329" t="s">
        <v>880</v>
      </c>
      <c r="B500" s="222" t="s">
        <v>980</v>
      </c>
      <c r="C500" s="220">
        <v>222747376</v>
      </c>
      <c r="D500" s="220">
        <v>224745777</v>
      </c>
      <c r="E500" s="221">
        <v>290021587</v>
      </c>
      <c r="F500" s="221">
        <v>121361783</v>
      </c>
      <c r="G500" s="221">
        <v>198534725</v>
      </c>
      <c r="H500" s="220">
        <v>464441487</v>
      </c>
      <c r="I500" s="221">
        <v>528516489</v>
      </c>
      <c r="J500" s="221">
        <v>96574446</v>
      </c>
      <c r="K500" s="221">
        <v>169167769</v>
      </c>
      <c r="L500" s="221">
        <v>272776822</v>
      </c>
      <c r="M500" s="221">
        <v>371965177</v>
      </c>
      <c r="N500" s="221">
        <v>229204294</v>
      </c>
      <c r="O500" s="221">
        <v>305960515</v>
      </c>
      <c r="P500" s="221">
        <v>361562210</v>
      </c>
      <c r="Q500" s="221">
        <v>432896539</v>
      </c>
      <c r="R500" s="221">
        <v>155729816</v>
      </c>
      <c r="S500" s="221">
        <v>246237660</v>
      </c>
      <c r="T500" s="221">
        <v>283999923</v>
      </c>
      <c r="U500" s="221">
        <v>483248569</v>
      </c>
      <c r="V500" s="221">
        <v>224354724</v>
      </c>
      <c r="W500" s="221">
        <v>386594980</v>
      </c>
      <c r="X500" s="221">
        <v>554192381</v>
      </c>
      <c r="Y500" s="221">
        <v>799105922</v>
      </c>
      <c r="Z500" s="221">
        <v>423330376</v>
      </c>
      <c r="AA500" s="221">
        <v>748255886</v>
      </c>
      <c r="AB500" s="221">
        <v>1189822384</v>
      </c>
      <c r="AC500" s="221">
        <v>1342805426</v>
      </c>
      <c r="AD500" s="221">
        <v>428080168</v>
      </c>
      <c r="AE500" s="221">
        <v>889638728</v>
      </c>
      <c r="AF500" s="221">
        <v>1248464978</v>
      </c>
      <c r="AG500" s="221">
        <v>1727842634</v>
      </c>
      <c r="AH500" s="221">
        <v>775651266</v>
      </c>
      <c r="AI500" s="221">
        <v>1833190760</v>
      </c>
      <c r="AJ500" s="221">
        <v>3027106837</v>
      </c>
      <c r="AK500" s="221">
        <v>4423789798</v>
      </c>
      <c r="AL500" s="221">
        <v>1929426807</v>
      </c>
      <c r="AM500" s="221">
        <v>2965769995</v>
      </c>
      <c r="AN500" s="221">
        <v>3902862662</v>
      </c>
      <c r="AO500" s="221">
        <v>5775124636</v>
      </c>
      <c r="AP500" s="221">
        <v>2335871322</v>
      </c>
      <c r="AQ500" s="221">
        <v>4977782541</v>
      </c>
      <c r="AR500" s="221">
        <v>7616370534</v>
      </c>
      <c r="AS500" s="221">
        <v>14465113818</v>
      </c>
      <c r="AT500" s="221">
        <v>5827119547</v>
      </c>
      <c r="AW500" s="336"/>
      <c r="AX500" s="333"/>
      <c r="AY500" s="333"/>
      <c r="AZ500" s="333"/>
      <c r="BA500" s="343"/>
    </row>
    <row r="501" spans="1:53">
      <c r="C501" s="154"/>
      <c r="D501" s="154"/>
    </row>
    <row r="502" spans="1:53" s="224" customFormat="1">
      <c r="A502" s="172" t="s">
        <v>283</v>
      </c>
      <c r="B502" s="172" t="s">
        <v>155</v>
      </c>
      <c r="C502" s="172">
        <v>96</v>
      </c>
      <c r="D502" s="172">
        <v>95</v>
      </c>
      <c r="E502" s="172">
        <v>96</v>
      </c>
      <c r="F502" s="172">
        <v>88</v>
      </c>
      <c r="G502" s="223">
        <v>96</v>
      </c>
      <c r="H502" s="223">
        <v>95</v>
      </c>
      <c r="I502" s="223">
        <v>95</v>
      </c>
      <c r="J502" s="223">
        <v>90</v>
      </c>
      <c r="K502" s="223">
        <v>88</v>
      </c>
      <c r="L502" s="223">
        <v>87</v>
      </c>
      <c r="M502" s="223">
        <v>85</v>
      </c>
      <c r="N502" s="223">
        <v>85</v>
      </c>
      <c r="O502" s="223">
        <v>82</v>
      </c>
      <c r="P502" s="223">
        <v>78</v>
      </c>
      <c r="Q502" s="223">
        <v>74</v>
      </c>
      <c r="R502" s="223">
        <v>70</v>
      </c>
      <c r="S502" s="223">
        <v>70</v>
      </c>
      <c r="T502" s="223">
        <v>70</v>
      </c>
      <c r="U502" s="223">
        <v>71</v>
      </c>
      <c r="V502" s="223">
        <v>67</v>
      </c>
      <c r="W502" s="223">
        <v>65</v>
      </c>
      <c r="X502" s="223">
        <v>65</v>
      </c>
      <c r="Y502" s="223">
        <v>65</v>
      </c>
      <c r="Z502" s="223">
        <v>64</v>
      </c>
      <c r="AA502" s="223">
        <v>63</v>
      </c>
      <c r="AB502" s="223">
        <v>63</v>
      </c>
      <c r="AC502" s="223">
        <v>63</v>
      </c>
      <c r="AD502" s="223">
        <v>64</v>
      </c>
      <c r="AE502" s="223">
        <v>65</v>
      </c>
      <c r="AF502" s="223">
        <v>65</v>
      </c>
      <c r="AG502" s="223">
        <v>65</v>
      </c>
      <c r="AH502" s="223">
        <v>63</v>
      </c>
      <c r="AI502" s="223">
        <v>61</v>
      </c>
      <c r="AJ502" s="223">
        <v>60</v>
      </c>
      <c r="AK502" s="223">
        <v>60</v>
      </c>
      <c r="AL502" s="223">
        <v>61</v>
      </c>
      <c r="AM502" s="223">
        <v>61</v>
      </c>
      <c r="AN502" s="223">
        <v>61</v>
      </c>
      <c r="AO502" s="223">
        <v>61</v>
      </c>
      <c r="AP502" s="223">
        <v>62</v>
      </c>
      <c r="AQ502" s="223">
        <v>63</v>
      </c>
      <c r="AR502" s="223">
        <v>64</v>
      </c>
      <c r="AS502" s="223">
        <v>64</v>
      </c>
      <c r="AT502" s="223">
        <v>65</v>
      </c>
      <c r="AX502" s="335"/>
    </row>
    <row r="503" spans="1:53" s="224" customFormat="1">
      <c r="A503" s="225"/>
      <c r="C503" s="140"/>
      <c r="D503" s="140"/>
      <c r="E503" s="140"/>
      <c r="F503" s="140"/>
      <c r="G503" s="154"/>
      <c r="H503" s="154"/>
      <c r="I503" s="154"/>
      <c r="J503" s="154"/>
      <c r="K503" s="154"/>
      <c r="L503" s="154"/>
      <c r="M503" s="154"/>
      <c r="N503" s="154"/>
      <c r="O503" s="154"/>
      <c r="P503" s="154"/>
      <c r="Q503" s="154"/>
      <c r="R503" s="223"/>
      <c r="S503" s="223"/>
      <c r="T503" s="223"/>
      <c r="U503" s="223"/>
      <c r="V503" s="223"/>
      <c r="W503" s="223"/>
      <c r="X503" s="223"/>
      <c r="Y503" s="223"/>
      <c r="Z503" s="223"/>
      <c r="AA503" s="223"/>
      <c r="AB503" s="223"/>
      <c r="AC503" s="223"/>
      <c r="AD503" s="223"/>
      <c r="AE503" s="223"/>
      <c r="AF503" s="223"/>
      <c r="AG503" s="223"/>
      <c r="AH503" s="223"/>
      <c r="AI503" s="223"/>
      <c r="AJ503" s="223"/>
      <c r="AK503" s="223"/>
      <c r="AL503" s="223"/>
      <c r="AM503" s="223"/>
      <c r="AN503" s="223"/>
      <c r="AO503" s="223"/>
      <c r="AP503" s="223"/>
      <c r="AQ503" s="223"/>
      <c r="AR503" s="223"/>
      <c r="AS503" s="223"/>
      <c r="AT503" s="223"/>
      <c r="AX503" s="335"/>
    </row>
    <row r="504" spans="1:53" s="224" customFormat="1">
      <c r="A504" s="130" t="s">
        <v>1068</v>
      </c>
      <c r="B504" s="130" t="s">
        <v>1139</v>
      </c>
      <c r="C504" s="330"/>
      <c r="D504" s="330"/>
      <c r="E504" s="330"/>
      <c r="F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  <c r="R504" s="330"/>
      <c r="S504" s="330"/>
      <c r="T504" s="330"/>
      <c r="U504" s="330"/>
      <c r="V504" s="330"/>
      <c r="W504" s="330"/>
      <c r="X504" s="330"/>
      <c r="Y504" s="330"/>
      <c r="Z504" s="330"/>
      <c r="AA504" s="330"/>
      <c r="AB504" s="330"/>
      <c r="AC504" s="330"/>
      <c r="AD504" s="330"/>
      <c r="AE504" s="330"/>
      <c r="AF504" s="330"/>
      <c r="AG504" s="330"/>
      <c r="AH504" s="330"/>
      <c r="AI504" s="330"/>
      <c r="AJ504" s="330"/>
      <c r="AK504" s="330"/>
      <c r="AL504" s="330"/>
      <c r="AM504" s="330"/>
      <c r="AN504" s="330"/>
      <c r="AO504" s="330"/>
      <c r="AP504" s="330"/>
      <c r="AQ504" s="330"/>
      <c r="AR504" s="330"/>
      <c r="AS504" s="330"/>
      <c r="AT504" s="330"/>
      <c r="AX504" s="335"/>
    </row>
    <row r="505" spans="1:53" s="224" customFormat="1">
      <c r="A505" s="130" t="s">
        <v>1137</v>
      </c>
      <c r="B505" s="130" t="s">
        <v>1138</v>
      </c>
      <c r="C505" s="331"/>
      <c r="D505" s="331"/>
      <c r="E505" s="331"/>
      <c r="F505" s="331"/>
      <c r="G505" s="227"/>
      <c r="H505" s="227"/>
      <c r="I505" s="227"/>
      <c r="J505" s="227"/>
      <c r="K505" s="227"/>
      <c r="L505" s="227"/>
      <c r="M505" s="227"/>
      <c r="N505" s="227"/>
      <c r="O505" s="227"/>
      <c r="P505" s="227"/>
      <c r="Q505" s="227"/>
      <c r="R505" s="227"/>
      <c r="S505" s="227"/>
      <c r="T505" s="227"/>
      <c r="U505" s="227"/>
      <c r="V505" s="227"/>
      <c r="W505" s="227"/>
      <c r="X505" s="227"/>
      <c r="Y505" s="227"/>
      <c r="Z505" s="227"/>
      <c r="AA505" s="227"/>
      <c r="AB505" s="227"/>
      <c r="AC505" s="227"/>
      <c r="AD505" s="227"/>
      <c r="AE505" s="227"/>
      <c r="AF505" s="227"/>
      <c r="AG505" s="227"/>
      <c r="AH505" s="227"/>
      <c r="AI505" s="227"/>
      <c r="AJ505" s="227"/>
      <c r="AK505" s="227"/>
      <c r="AL505" s="227"/>
      <c r="AM505" s="227"/>
      <c r="AN505" s="227"/>
      <c r="AO505" s="227"/>
      <c r="AP505" s="227"/>
      <c r="AQ505" s="227"/>
      <c r="AR505" s="227"/>
      <c r="AS505" s="227"/>
      <c r="AT505" s="227"/>
      <c r="AX505" s="335"/>
    </row>
    <row r="506" spans="1:53">
      <c r="A506" s="230"/>
      <c r="C506" s="140"/>
      <c r="D506" s="140"/>
      <c r="E506" s="140"/>
      <c r="F506" s="140"/>
      <c r="R506" s="229"/>
    </row>
    <row r="507" spans="1:53">
      <c r="A507" s="230" t="s">
        <v>1053</v>
      </c>
      <c r="B507" s="231" t="s">
        <v>1054</v>
      </c>
      <c r="C507" s="140"/>
      <c r="D507" s="140"/>
      <c r="E507" s="140"/>
      <c r="F507" s="140"/>
    </row>
    <row r="509" spans="1:53">
      <c r="A509" s="130" t="s">
        <v>1141</v>
      </c>
      <c r="B509" s="130" t="s">
        <v>1142</v>
      </c>
    </row>
    <row r="510" spans="1:53">
      <c r="A510" s="228">
        <v>45085</v>
      </c>
      <c r="B510" s="228">
        <f>+A510</f>
        <v>45085</v>
      </c>
      <c r="C510" s="228"/>
      <c r="D510" s="228"/>
      <c r="E510" s="228"/>
      <c r="F510" s="228"/>
      <c r="G510" s="229"/>
      <c r="H510" s="229"/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  <c r="AJ510" s="229"/>
      <c r="AK510" s="229"/>
      <c r="AL510" s="229"/>
      <c r="AM510" s="229"/>
      <c r="AN510" s="229"/>
      <c r="AO510" s="229"/>
      <c r="AP510" s="229"/>
      <c r="AQ510" s="229"/>
      <c r="AR510" s="229"/>
      <c r="AS510" s="229"/>
      <c r="AT510" s="229"/>
    </row>
    <row r="511" spans="1:53">
      <c r="A511" s="225" t="s">
        <v>1066</v>
      </c>
      <c r="B511" s="225" t="s">
        <v>1067</v>
      </c>
      <c r="C511" s="225"/>
      <c r="D511" s="225"/>
      <c r="E511" s="225"/>
      <c r="F511" s="225"/>
      <c r="G511" s="229"/>
      <c r="H511" s="229"/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  <c r="AJ511" s="229"/>
      <c r="AK511" s="229"/>
      <c r="AL511" s="229"/>
      <c r="AM511" s="229"/>
      <c r="AN511" s="229"/>
      <c r="AO511" s="229"/>
      <c r="AP511" s="229"/>
      <c r="AQ511" s="229"/>
      <c r="AR511" s="229"/>
      <c r="AS511" s="229"/>
      <c r="AT511" s="229"/>
    </row>
    <row r="514" spans="1:2">
      <c r="A514" s="344"/>
      <c r="B514" s="344"/>
    </row>
  </sheetData>
  <pageMargins left="0.70866141732283472" right="0.70866141732283472" top="0.74803149606299213" bottom="0.74803149606299213" header="0.31496062992125984" footer="0.31496062992125984"/>
  <pageSetup paperSize="9" scale="15" orientation="portrait" r:id="rId1"/>
  <headerFooter>
    <oddHeader>&amp;L&amp;"Calibri,Regular"&amp;10</oddHeader>
    <evenHeader>&amp;L&amp;"Calibri,Regular"&amp;10</evenHeader>
    <firstHeader>&amp;L&amp;"Calibri,Regular"&amp;10</firstHeader>
  </headerFooter>
  <rowBreaks count="2" manualBreakCount="2">
    <brk id="99" max="9" man="1"/>
    <brk id="382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4FC09E2D-2256-4FB9-80B4-3799763B019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4</vt:i4>
      </vt:variant>
    </vt:vector>
  </HeadingPairs>
  <TitlesOfParts>
    <vt:vector size="8" baseType="lpstr">
      <vt:lpstr>2007_2008</vt:lpstr>
      <vt:lpstr>2009</vt:lpstr>
      <vt:lpstr>2010-201303</vt:lpstr>
      <vt:lpstr>2013-</vt:lpstr>
      <vt:lpstr>'2007_2008'!Yazdırma_Alanı</vt:lpstr>
      <vt:lpstr>'2009'!Yazdırma_Alanı</vt:lpstr>
      <vt:lpstr>'2010-201303'!Yazdırma_Alanı</vt:lpstr>
      <vt:lpstr>'2013-'!Yazdırma_Alanı</vt:lpstr>
    </vt:vector>
  </TitlesOfParts>
  <Company>tspakb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galtas</dc:creator>
  <cp:lastModifiedBy>Deniz Kahraman</cp:lastModifiedBy>
  <cp:lastPrinted>2014-05-05T12:17:39Z</cp:lastPrinted>
  <dcterms:created xsi:type="dcterms:W3CDTF">2008-08-12T11:31:12Z</dcterms:created>
  <dcterms:modified xsi:type="dcterms:W3CDTF">2023-06-08T13:51:14Z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cda62061-12fd-4748-84ae-590bc52e419d</vt:lpwstr>
  </property>
  <property fmtid="{D5CDD505-2E9C-101B-9397-08002B2CF9AE}" pid="3" name="bjDocumentSecurityLabel">
    <vt:lpwstr>No Marking</vt:lpwstr>
  </property>
  <property fmtid="{D5CDD505-2E9C-101B-9397-08002B2CF9AE}" pid="4" name="bjSaver">
    <vt:lpwstr>Gksi6C0is4fK4YImZ5LjeVnhHQfhmzTD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