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kahraman\Desktop\"/>
    </mc:Choice>
  </mc:AlternateContent>
  <xr:revisionPtr revIDLastSave="0" documentId="13_ncr:1_{677A49EB-085B-4D62-B663-628E4E1FE68E}" xr6:coauthVersionLast="47" xr6:coauthVersionMax="47" xr10:uidLastSave="{00000000-0000-0000-0000-000000000000}"/>
  <bookViews>
    <workbookView xWindow="-120" yWindow="-120" windowWidth="29040" windowHeight="15840" tabRatio="564" xr2:uid="{00000000-000D-0000-FFFF-FFFF00000000}"/>
  </bookViews>
  <sheets>
    <sheet name="ICINDEKILER" sheetId="17" r:id="rId1"/>
    <sheet name="1-Portfoy Yonetimi" sheetId="16" r:id="rId2"/>
    <sheet name="2-Calisan" sheetId="15" r:id="rId3"/>
  </sheets>
  <definedNames>
    <definedName name="_xlnm.Print_Area" localSheetId="1">'1-Portfoy Yonetimi'!$A$1:$AN$41</definedName>
    <definedName name="_xlnm.Print_Area" localSheetId="2">'2-Calisan'!$A$1:$AN$62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5" i="15" l="1"/>
  <c r="T5" i="15" l="1"/>
  <c r="S5" i="15" l="1"/>
  <c r="D13" i="17" l="1"/>
</calcChain>
</file>

<file path=xl/sharedStrings.xml><?xml version="1.0" encoding="utf-8"?>
<sst xmlns="http://schemas.openxmlformats.org/spreadsheetml/2006/main" count="502" uniqueCount="182">
  <si>
    <t>Portföy Yönetimi</t>
  </si>
  <si>
    <t/>
  </si>
  <si>
    <t>2014/03</t>
  </si>
  <si>
    <t>2014/06</t>
  </si>
  <si>
    <t>2014/09</t>
  </si>
  <si>
    <t>2014/12</t>
  </si>
  <si>
    <t>2015/03</t>
  </si>
  <si>
    <t>TOPLAM</t>
  </si>
  <si>
    <t>Kaynak: Türkiye Sermaye Piyasaları Birliği</t>
  </si>
  <si>
    <t>Kadın</t>
  </si>
  <si>
    <t>Erkek</t>
  </si>
  <si>
    <t>Araştırma</t>
  </si>
  <si>
    <t>Mali ve İdari İşler</t>
  </si>
  <si>
    <t>İç Denetim-Teftiş</t>
  </si>
  <si>
    <t>İnsan Kaynakları</t>
  </si>
  <si>
    <t>Bilgi İşlem</t>
  </si>
  <si>
    <t>Diğer</t>
  </si>
  <si>
    <t>Doktora</t>
  </si>
  <si>
    <t>Lisans</t>
  </si>
  <si>
    <t>Yüksek Okul</t>
  </si>
  <si>
    <t>Lise</t>
  </si>
  <si>
    <t>Ortaokul</t>
  </si>
  <si>
    <t>İlkokul</t>
  </si>
  <si>
    <t>18-25</t>
  </si>
  <si>
    <t>26-30</t>
  </si>
  <si>
    <t>31-35</t>
  </si>
  <si>
    <t>36-40</t>
  </si>
  <si>
    <t>41-45</t>
  </si>
  <si>
    <t>46-50</t>
  </si>
  <si>
    <t>51-55</t>
  </si>
  <si>
    <t>56-60</t>
  </si>
  <si>
    <t>61+</t>
  </si>
  <si>
    <t>0-2</t>
  </si>
  <si>
    <t>3-5</t>
  </si>
  <si>
    <t>6-10</t>
  </si>
  <si>
    <t>11-15</t>
  </si>
  <si>
    <t>21-25</t>
  </si>
  <si>
    <t>31+</t>
  </si>
  <si>
    <t>16-20</t>
  </si>
  <si>
    <t>Risk Yönetim</t>
  </si>
  <si>
    <t>Portfolio Management</t>
  </si>
  <si>
    <t>Source: Turkish Capital Markets Association</t>
  </si>
  <si>
    <t>Female</t>
  </si>
  <si>
    <t>Male</t>
  </si>
  <si>
    <t>TOTAL</t>
  </si>
  <si>
    <t>Financial &amp; Admin. Affairs</t>
  </si>
  <si>
    <t>Domestic Sales</t>
  </si>
  <si>
    <t>Internal Audit</t>
  </si>
  <si>
    <t>Research</t>
  </si>
  <si>
    <t>IT</t>
  </si>
  <si>
    <t>Human Resources</t>
  </si>
  <si>
    <t>Other</t>
  </si>
  <si>
    <t>Phd.</t>
  </si>
  <si>
    <t>Master</t>
  </si>
  <si>
    <t>Graduate</t>
  </si>
  <si>
    <t>Pre-Bachelor</t>
  </si>
  <si>
    <t>High School</t>
  </si>
  <si>
    <t>Secondary School</t>
  </si>
  <si>
    <t>Primary School</t>
  </si>
  <si>
    <t>Risk Management</t>
  </si>
  <si>
    <t>Total Number of Employees</t>
  </si>
  <si>
    <t>Breakdown by Gender</t>
  </si>
  <si>
    <t>Breakdown by Departments</t>
  </si>
  <si>
    <t>Education</t>
  </si>
  <si>
    <t>Breakdown by Age Groups</t>
  </si>
  <si>
    <t>Cinsiyet Dağılımı</t>
  </si>
  <si>
    <t>Departman Dağılımı</t>
  </si>
  <si>
    <t>Eğitim Durumu</t>
  </si>
  <si>
    <t>Yaş Dağılımı</t>
  </si>
  <si>
    <t>Work Experience (Years)</t>
  </si>
  <si>
    <t>Portföy Yönetimi Faaliyetleri</t>
  </si>
  <si>
    <t>Yüksek Lisans</t>
  </si>
  <si>
    <t>İş Tecrübesi (Yıl)</t>
  </si>
  <si>
    <t>Şirket Sayısı</t>
  </si>
  <si>
    <t>International Sales</t>
  </si>
  <si>
    <t>2015/06</t>
  </si>
  <si>
    <t>Yatırım Danışmanı</t>
  </si>
  <si>
    <t>Genel Müdür</t>
  </si>
  <si>
    <t>Financial Advisory</t>
  </si>
  <si>
    <t>CEO</t>
  </si>
  <si>
    <t>2015/09</t>
  </si>
  <si>
    <t>2015/12</t>
  </si>
  <si>
    <t>2013/12</t>
  </si>
  <si>
    <t>2016/03</t>
  </si>
  <si>
    <t>Kolektif Portföy Yönetimi</t>
  </si>
  <si>
    <t xml:space="preserve">  Emeklilik Yatırım Fonları</t>
  </si>
  <si>
    <t xml:space="preserve">  Yatırım Fonları</t>
  </si>
  <si>
    <t xml:space="preserve">    Borsa Yatırım Fonu</t>
  </si>
  <si>
    <t xml:space="preserve">    Gayrimenkul Yatırım Fonu</t>
  </si>
  <si>
    <t xml:space="preserve">    Girişim Sermayesi Yatırım Fonu</t>
  </si>
  <si>
    <t xml:space="preserve">    Menkul Kıymet Yatırım Fonu</t>
  </si>
  <si>
    <t xml:space="preserve">    Değişken Sermayeli Yatırım Ortaklığı</t>
  </si>
  <si>
    <t xml:space="preserve">    Gayrimenkul Yatırım Ortaklığı</t>
  </si>
  <si>
    <t xml:space="preserve">    Girişim Sermayesi Yatırım Ortaklığı</t>
  </si>
  <si>
    <t xml:space="preserve">    Menkul Kıymet Yatırım Ortaklığı</t>
  </si>
  <si>
    <t>Bireysel Portföy Yönetimi</t>
  </si>
  <si>
    <t xml:space="preserve">  Gerçek Kişi</t>
  </si>
  <si>
    <t xml:space="preserve">  Tüzel Kişi</t>
  </si>
  <si>
    <t>Collective Portfolio Management</t>
  </si>
  <si>
    <t>   Mutual Funds</t>
  </si>
  <si>
    <t>     Securities Investment Fund</t>
  </si>
  <si>
    <t>     Real Estate Investment Fund</t>
  </si>
  <si>
    <t>     Venture Capital Investment Fund</t>
  </si>
  <si>
    <t>     Exchange Traded Fund</t>
  </si>
  <si>
    <t>     Securities Investment Trust</t>
  </si>
  <si>
    <t>     Real Estate Investment Trust</t>
  </si>
  <si>
    <t>     Venture Capital Investment Trust</t>
  </si>
  <si>
    <t>Discretionary Portfolio Management</t>
  </si>
  <si>
    <t xml:space="preserve">  Retail</t>
  </si>
  <si>
    <t xml:space="preserve">  Institutional</t>
  </si>
  <si>
    <t>   Investment Trusts</t>
  </si>
  <si>
    <t xml:space="preserve">     Variable Capital Investment Trust</t>
  </si>
  <si>
    <t>   Pension Funds</t>
  </si>
  <si>
    <t xml:space="preserve">    Serbest Yatırım Fonu</t>
  </si>
  <si>
    <t>     Hedge Fund</t>
  </si>
  <si>
    <t>Yatırımcı Sayısı</t>
  </si>
  <si>
    <t>Number of Investors</t>
  </si>
  <si>
    <t>Özel Fonlar (Bilgi İçin)</t>
  </si>
  <si>
    <t>Private Funds (For Information Only)</t>
  </si>
  <si>
    <t>Çalışanlar</t>
  </si>
  <si>
    <t>2016/06</t>
  </si>
  <si>
    <t>2016/09</t>
  </si>
  <si>
    <t>2016/12</t>
  </si>
  <si>
    <t>Fon Hizmet Birimi ve Operasyon</t>
  </si>
  <si>
    <t>Fund Service Unit and Operations</t>
  </si>
  <si>
    <t>2017/03</t>
  </si>
  <si>
    <t>PORTFÖY YÖNETİM ŞİRKETLERİ FAALİYETLERİ</t>
  </si>
  <si>
    <t>ASSET MANAGEMENT COMPANIES ACTIVITIES</t>
  </si>
  <si>
    <t>İÇİNDEKİLER</t>
  </si>
  <si>
    <t>CONTENTS</t>
  </si>
  <si>
    <t>Çalışan Profili</t>
  </si>
  <si>
    <t>Employee Profile</t>
  </si>
  <si>
    <t>Bilgi için: arastirma@tspb.org.tr</t>
  </si>
  <si>
    <t>Contact info: research@tspb.org.tr</t>
  </si>
  <si>
    <t>2017/06</t>
  </si>
  <si>
    <t>Toplam</t>
  </si>
  <si>
    <t>Yurtiçi Satış ve Pazarlama</t>
  </si>
  <si>
    <t>Yurtdışı Satış ve Pazarlama</t>
  </si>
  <si>
    <t>No. of Firms*</t>
  </si>
  <si>
    <t>2016 yılı öncesinde yatırım ortaklıkları verileri yatırım fonlarını altında takip edilmektedir.</t>
  </si>
  <si>
    <t>Investment trusts data are classified under mutual funds prior to the year 2016.</t>
  </si>
  <si>
    <t xml:space="preserve">  Yatırım Ortaklıkları</t>
  </si>
  <si>
    <t>2017/09</t>
  </si>
  <si>
    <t>Şirket Sayısı*</t>
  </si>
  <si>
    <t>2017/12</t>
  </si>
  <si>
    <t>2018/03</t>
  </si>
  <si>
    <t xml:space="preserve">       Gerçek Kişi (Kolektif Yatırım Araçları Hariç)</t>
  </si>
  <si>
    <t xml:space="preserve">       Tüzel Kişi (Kolektif Yatırım Araçları Hariç)</t>
  </si>
  <si>
    <t>Number of companies</t>
  </si>
  <si>
    <t>Özel Fonlar (Bilgi İçin)**</t>
  </si>
  <si>
    <t xml:space="preserve">**Özel fonlar, kurucu sıfatı ile Portföy Yönetim Şirketi tarafında kurulan ve katılma payları önceden belirlenmiş olarak kişi veya kuruluşlara özel tahsis edilmiş fonlardır. </t>
  </si>
  <si>
    <t>2018/06</t>
  </si>
  <si>
    <t>2018/09</t>
  </si>
  <si>
    <t>2018/12</t>
  </si>
  <si>
    <t>2019/03</t>
  </si>
  <si>
    <t>*Portföy büyüklüğü 0'dan büyük olan şirket sayısını ifade etmektedir.</t>
  </si>
  <si>
    <t>*Number of firms with portfolio sizes greater than "0".</t>
  </si>
  <si>
    <t>***Bazı kurumlar bireysel portföy yönetimi altında kendi fonlarına yer verdiklerinden toplam rakamda çifte sayım olabilir.</t>
  </si>
  <si>
    <t>Yönetilen Portföy Büyüklüğü***</t>
  </si>
  <si>
    <t>Portfolio Size***</t>
  </si>
  <si>
    <t>***Double accounting in total portfolio size due to firms' appropriating own funds to clients in discretionary portfolio management.</t>
  </si>
  <si>
    <t>Discretionary Portfolio Management***</t>
  </si>
  <si>
    <t>Bireysel Portföy Yönetimi***</t>
  </si>
  <si>
    <t>2019/06</t>
  </si>
  <si>
    <t>2019/09</t>
  </si>
  <si>
    <t>2019/12</t>
  </si>
  <si>
    <t>2020/03</t>
  </si>
  <si>
    <t>2020/06</t>
  </si>
  <si>
    <t>2020/09</t>
  </si>
  <si>
    <t>2020/12</t>
  </si>
  <si>
    <t>2021/03</t>
  </si>
  <si>
    <t>2021/06</t>
  </si>
  <si>
    <t>2021/09</t>
  </si>
  <si>
    <t>2021/12</t>
  </si>
  <si>
    <t>2022/03</t>
  </si>
  <si>
    <t>2022/06</t>
  </si>
  <si>
    <t>2022/09</t>
  </si>
  <si>
    <t>2022/12</t>
  </si>
  <si>
    <t>2023/03</t>
  </si>
  <si>
    <t xml:space="preserve">       Institutional (Excluding collective financial instruments)</t>
  </si>
  <si>
    <t xml:space="preserve">       Retail (Excluding collective financial instruments)</t>
  </si>
  <si>
    <t>**Special funds are funds allocated specifically to individuals or organizations on a predetermined basis.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</si>
</sst>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-* #,##0_-;\-* #,##0_-;_-* &quot;-&quot;_-;_-@_-"/>
    <numFmt numFmtId="43" formatCode="_-* #,##0.00_-;\-* #,##0.00_-;_-* &quot;-&quot;??_-;_-@_-"/>
    <numFmt numFmtId="164" formatCode="_-* #,##0.00\ &quot;₺&quot;_-;\-* #,##0.00\ &quot;₺&quot;_-;_-* &quot;-&quot;??\ &quot;₺&quot;_-;_-@_-"/>
    <numFmt numFmtId="165" formatCode="_-* #,##0.00\ _₺_-;\-* #,##0.00\ _₺_-;_-* &quot;-&quot;??\ _₺_-;_-@_-"/>
    <numFmt numFmtId="166" formatCode="#,###"/>
    <numFmt numFmtId="167" formatCode="_-* #,##0\ _₺_-;\-* #,##0\ _₺_-;_-* &quot;-&quot;??\ _₺_-;_-@_-"/>
    <numFmt numFmtId="168" formatCode="0.0%"/>
    <numFmt numFmtId="169" formatCode="_-* #,##0.00\ _T_L_-;\-* #,##0.00\ _T_L_-;_-* &quot;-&quot;??\ _T_L_-;_-@_-"/>
    <numFmt numFmtId="170" formatCode="#,##0.00[$€];[Red]\-#,##0.00[$€]"/>
    <numFmt numFmtId="171" formatCode="#,##0.000"/>
    <numFmt numFmtId="172" formatCode="_-* #,##0\ _T_L_-;\-* #,##0\ _T_L_-;_-* &quot;-&quot;\ _T_L_-;_-@_-"/>
    <numFmt numFmtId="173" formatCode="_-* #,##0.00\ &quot;TL&quot;_-;\-* #,##0.00\ &quot;TL&quot;_-;_-* &quot;-&quot;??\ &quot;TL&quot;_-;_-@_-"/>
    <numFmt numFmtId="174" formatCode="_-* #,##0.00\ _Y_T_L_-;\-* #,##0.00\ _Y_T_L_-;_-* &quot;-&quot;??\ _Y_T_L_-;_-@_-"/>
    <numFmt numFmtId="175" formatCode="_(&quot;$&quot;* #,##0_);_(&quot;$&quot;* \(#,##0\);_(&quot;$&quot;* &quot;-&quot;_);_(@_)"/>
    <numFmt numFmtId="176" formatCode="_(* #,##0.00_);_(* \(#,##0.00\);_(* &quot;-&quot;??_);_(@_)"/>
  </numFmts>
  <fonts count="91">
    <font>
      <sz val="10"/>
      <name val="Arial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b/>
      <sz val="10"/>
      <color indexed="9"/>
      <name val="Verdana"/>
      <family val="2"/>
      <charset val="162"/>
    </font>
    <font>
      <sz val="10"/>
      <name val="Verdana"/>
      <family val="2"/>
      <charset val="162"/>
    </font>
    <font>
      <b/>
      <sz val="10"/>
      <name val="Verdana"/>
      <family val="2"/>
      <charset val="162"/>
    </font>
    <font>
      <sz val="10"/>
      <color indexed="8"/>
      <name val="Verdana"/>
      <family val="2"/>
      <charset val="162"/>
    </font>
    <font>
      <sz val="8"/>
      <name val="Verdana"/>
      <family val="2"/>
      <charset val="162"/>
    </font>
    <font>
      <sz val="10"/>
      <name val="Arial"/>
      <family val="2"/>
      <charset val="162"/>
    </font>
    <font>
      <sz val="10"/>
      <name val="Arial"/>
      <family val="2"/>
    </font>
    <font>
      <b/>
      <sz val="10"/>
      <color indexed="8"/>
      <name val="Verdana"/>
      <family val="2"/>
      <charset val="162"/>
    </font>
    <font>
      <i/>
      <sz val="10"/>
      <name val="Verdana"/>
      <family val="2"/>
      <charset val="162"/>
    </font>
    <font>
      <b/>
      <i/>
      <sz val="10"/>
      <color indexed="8"/>
      <name val="Verdana"/>
      <family val="2"/>
      <charset val="162"/>
    </font>
    <font>
      <b/>
      <i/>
      <sz val="10"/>
      <name val="Verdana"/>
      <family val="2"/>
      <charset val="162"/>
    </font>
    <font>
      <sz val="11"/>
      <color indexed="8"/>
      <name val="Calibri"/>
      <family val="2"/>
      <scheme val="minor"/>
    </font>
    <font>
      <sz val="10"/>
      <color theme="1"/>
      <name val="Verdana"/>
      <family val="2"/>
      <charset val="162"/>
    </font>
    <font>
      <b/>
      <sz val="10"/>
      <color theme="0"/>
      <name val="Verdana"/>
      <family val="2"/>
      <charset val="162"/>
    </font>
    <font>
      <b/>
      <i/>
      <sz val="10"/>
      <color theme="1"/>
      <name val="Verdana"/>
      <family val="2"/>
      <charset val="162"/>
    </font>
    <font>
      <sz val="16"/>
      <name val="Verdana"/>
      <family val="2"/>
      <charset val="162"/>
    </font>
    <font>
      <b/>
      <sz val="11"/>
      <name val="Verdana"/>
      <family val="2"/>
      <charset val="162"/>
    </font>
    <font>
      <sz val="11"/>
      <name val="Verdana"/>
      <family val="2"/>
      <charset val="162"/>
    </font>
    <font>
      <i/>
      <sz val="10"/>
      <color indexed="8"/>
      <name val="Verdana"/>
      <family val="2"/>
      <charset val="162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Courier"/>
      <family val="1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sz val="11"/>
      <name val="BeatlesLight"/>
    </font>
    <font>
      <sz val="10"/>
      <name val="Arial Tur"/>
    </font>
    <font>
      <sz val="10"/>
      <name val="Arial Tur"/>
      <charset val="162"/>
    </font>
    <font>
      <u/>
      <sz val="10"/>
      <color indexed="12"/>
      <name val="Arial Tur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Helv"/>
    </font>
    <font>
      <sz val="8"/>
      <name val="Arial"/>
      <family val="2"/>
      <charset val="162"/>
    </font>
    <font>
      <sz val="8"/>
      <color indexed="8"/>
      <name val="Calibri"/>
      <family val="2"/>
      <charset val="162"/>
    </font>
    <font>
      <sz val="8"/>
      <color indexed="9"/>
      <name val="Calibri"/>
      <family val="2"/>
      <charset val="162"/>
    </font>
    <font>
      <sz val="8"/>
      <color indexed="20"/>
      <name val="Calibri"/>
      <family val="2"/>
      <charset val="162"/>
    </font>
    <font>
      <b/>
      <sz val="8"/>
      <color indexed="52"/>
      <name val="Calibri"/>
      <family val="2"/>
      <charset val="162"/>
    </font>
    <font>
      <b/>
      <sz val="8"/>
      <color indexed="9"/>
      <name val="Calibri"/>
      <family val="2"/>
      <charset val="162"/>
    </font>
    <font>
      <i/>
      <sz val="8"/>
      <color indexed="23"/>
      <name val="Calibri"/>
      <family val="2"/>
      <charset val="162"/>
    </font>
    <font>
      <sz val="8"/>
      <color indexed="17"/>
      <name val="Calibri"/>
      <family val="2"/>
      <charset val="162"/>
    </font>
    <font>
      <sz val="8"/>
      <color indexed="62"/>
      <name val="Calibri"/>
      <family val="2"/>
      <charset val="162"/>
    </font>
    <font>
      <sz val="8"/>
      <color indexed="52"/>
      <name val="Calibri"/>
      <family val="2"/>
      <charset val="162"/>
    </font>
    <font>
      <sz val="8"/>
      <color indexed="60"/>
      <name val="Calibri"/>
      <family val="2"/>
      <charset val="162"/>
    </font>
    <font>
      <b/>
      <sz val="8"/>
      <color indexed="63"/>
      <name val="Calibri"/>
      <family val="2"/>
      <charset val="162"/>
    </font>
    <font>
      <b/>
      <sz val="8"/>
      <color indexed="8"/>
      <name val="Calibri"/>
      <family val="2"/>
      <charset val="162"/>
    </font>
    <font>
      <sz val="8"/>
      <color indexed="10"/>
      <name val="Calibri"/>
      <family val="2"/>
      <charset val="162"/>
    </font>
    <font>
      <b/>
      <sz val="11"/>
      <color indexed="52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1"/>
      <color indexed="60"/>
      <name val="Calibri"/>
      <family val="2"/>
      <charset val="162"/>
      <scheme val="minor"/>
    </font>
    <font>
      <sz val="8"/>
      <name val="Arial"/>
      <family val="2"/>
      <charset val="162"/>
    </font>
    <font>
      <b/>
      <sz val="11"/>
      <name val="Calibri"/>
      <family val="2"/>
      <charset val="162"/>
    </font>
  </fonts>
  <fills count="31">
    <fill>
      <patternFill patternType="none"/>
    </fill>
    <fill>
      <patternFill patternType="gray125"/>
    </fill>
    <fill>
      <patternFill patternType="solid">
        <fgColor theme="3" tint="0.39994506668294322"/>
        <bgColor indexed="18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8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theme="3" tint="0.39991454817346722"/>
      </right>
      <top/>
      <bottom style="thin">
        <color indexed="64"/>
      </bottom>
      <diagonal/>
    </border>
    <border>
      <left/>
      <right style="thin">
        <color theme="3" tint="0.39991454817346722"/>
      </right>
      <top/>
      <bottom/>
      <diagonal/>
    </border>
    <border>
      <left style="thin">
        <color theme="3" tint="0.39991454817346722"/>
      </left>
      <right/>
      <top/>
      <bottom style="thin">
        <color theme="3" tint="0.39988402966399123"/>
      </bottom>
      <diagonal/>
    </border>
    <border>
      <left/>
      <right/>
      <top/>
      <bottom style="thin">
        <color theme="3" tint="0.39988402966399123"/>
      </bottom>
      <diagonal/>
    </border>
    <border>
      <left style="thin">
        <color theme="3" tint="0.39991454817346722"/>
      </left>
      <right style="thin">
        <color theme="3" tint="0.39991454817346722"/>
      </right>
      <top style="thin">
        <color theme="3" tint="0.39994506668294322"/>
      </top>
      <bottom style="thin">
        <color theme="3" tint="0.39988402966399123"/>
      </bottom>
      <diagonal/>
    </border>
    <border>
      <left/>
      <right style="thin">
        <color theme="3" tint="0.39994506668294322"/>
      </right>
      <top/>
      <bottom/>
      <diagonal/>
    </border>
    <border>
      <left/>
      <right/>
      <top/>
      <bottom style="thin">
        <color rgb="FF0070C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theme="3" tint="0.39991454817346722"/>
      </right>
      <top/>
      <bottom style="thin">
        <color theme="3" tint="0.3998840296639912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3" tint="0.39988402966399123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3" tint="0.39988402966399123"/>
      </bottom>
      <diagonal/>
    </border>
    <border>
      <left/>
      <right style="thin">
        <color indexed="64"/>
      </right>
      <top style="thin">
        <color theme="3" tint="0.39988402966399123"/>
      </top>
      <bottom style="thin">
        <color indexed="64"/>
      </bottom>
      <diagonal/>
    </border>
  </borders>
  <cellStyleXfs count="739">
    <xf numFmtId="0" fontId="0" fillId="0" borderId="0"/>
    <xf numFmtId="0" fontId="16" fillId="0" borderId="0"/>
    <xf numFmtId="0" fontId="4" fillId="0" borderId="0"/>
    <xf numFmtId="0" fontId="3" fillId="0" borderId="0"/>
    <xf numFmtId="0" fontId="1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3" fillId="0" borderId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" fillId="0" borderId="0" applyBorder="0" applyAlignment="0" applyProtection="0"/>
    <xf numFmtId="9" fontId="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Border="0" applyAlignment="0" applyProtection="0"/>
    <xf numFmtId="9" fontId="2" fillId="0" borderId="0" applyFont="0" applyFill="0" applyBorder="0" applyAlignment="0" applyProtection="0"/>
    <xf numFmtId="9" fontId="2" fillId="0" borderId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8" fillId="6" borderId="15" applyNumberFormat="0" applyAlignment="0" applyProtection="0"/>
    <xf numFmtId="0" fontId="30" fillId="8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17" borderId="0" applyNumberFormat="0" applyBorder="0" applyAlignment="0" applyProtection="0"/>
    <xf numFmtId="0" fontId="30" fillId="22" borderId="0" applyNumberFormat="0" applyBorder="0" applyAlignment="0" applyProtection="0"/>
    <xf numFmtId="0" fontId="32" fillId="9" borderId="0" applyNumberFormat="0" applyBorder="0" applyAlignment="0" applyProtection="0"/>
    <xf numFmtId="0" fontId="31" fillId="9" borderId="0" applyNumberFormat="0" applyBorder="0" applyAlignment="0" applyProtection="0"/>
    <xf numFmtId="0" fontId="72" fillId="9" borderId="0" applyNumberFormat="0" applyBorder="0" applyAlignment="0" applyProtection="0"/>
    <xf numFmtId="0" fontId="32" fillId="10" borderId="0" applyNumberFormat="0" applyBorder="0" applyAlignment="0" applyProtection="0"/>
    <xf numFmtId="0" fontId="31" fillId="10" borderId="0" applyNumberFormat="0" applyBorder="0" applyAlignment="0" applyProtection="0"/>
    <xf numFmtId="0" fontId="72" fillId="10" borderId="0" applyNumberFormat="0" applyBorder="0" applyAlignment="0" applyProtection="0"/>
    <xf numFmtId="0" fontId="32" fillId="11" borderId="0" applyNumberFormat="0" applyBorder="0" applyAlignment="0" applyProtection="0"/>
    <xf numFmtId="0" fontId="31" fillId="11" borderId="0" applyNumberFormat="0" applyBorder="0" applyAlignment="0" applyProtection="0"/>
    <xf numFmtId="0" fontId="72" fillId="11" borderId="0" applyNumberFormat="0" applyBorder="0" applyAlignment="0" applyProtection="0"/>
    <xf numFmtId="0" fontId="32" fillId="12" borderId="0" applyNumberFormat="0" applyBorder="0" applyAlignment="0" applyProtection="0"/>
    <xf numFmtId="0" fontId="31" fillId="12" borderId="0" applyNumberFormat="0" applyBorder="0" applyAlignment="0" applyProtection="0"/>
    <xf numFmtId="0" fontId="72" fillId="12" borderId="0" applyNumberFormat="0" applyBorder="0" applyAlignment="0" applyProtection="0"/>
    <xf numFmtId="0" fontId="32" fillId="13" borderId="0" applyNumberFormat="0" applyBorder="0" applyAlignment="0" applyProtection="0"/>
    <xf numFmtId="0" fontId="31" fillId="13" borderId="0" applyNumberFormat="0" applyBorder="0" applyAlignment="0" applyProtection="0"/>
    <xf numFmtId="0" fontId="72" fillId="13" borderId="0" applyNumberFormat="0" applyBorder="0" applyAlignment="0" applyProtection="0"/>
    <xf numFmtId="0" fontId="32" fillId="14" borderId="0" applyNumberFormat="0" applyBorder="0" applyAlignment="0" applyProtection="0"/>
    <xf numFmtId="0" fontId="31" fillId="14" borderId="0" applyNumberFormat="0" applyBorder="0" applyAlignment="0" applyProtection="0"/>
    <xf numFmtId="0" fontId="72" fillId="14" borderId="0" applyNumberFormat="0" applyBorder="0" applyAlignment="0" applyProtection="0"/>
    <xf numFmtId="0" fontId="32" fillId="16" borderId="0" applyNumberFormat="0" applyBorder="0" applyAlignment="0" applyProtection="0"/>
    <xf numFmtId="0" fontId="31" fillId="16" borderId="0" applyNumberFormat="0" applyBorder="0" applyAlignment="0" applyProtection="0"/>
    <xf numFmtId="0" fontId="72" fillId="16" borderId="0" applyNumberFormat="0" applyBorder="0" applyAlignment="0" applyProtection="0"/>
    <xf numFmtId="0" fontId="32" fillId="17" borderId="0" applyNumberFormat="0" applyBorder="0" applyAlignment="0" applyProtection="0"/>
    <xf numFmtId="0" fontId="31" fillId="17" borderId="0" applyNumberFormat="0" applyBorder="0" applyAlignment="0" applyProtection="0"/>
    <xf numFmtId="0" fontId="72" fillId="17" borderId="0" applyNumberFormat="0" applyBorder="0" applyAlignment="0" applyProtection="0"/>
    <xf numFmtId="0" fontId="32" fillId="18" borderId="0" applyNumberFormat="0" applyBorder="0" applyAlignment="0" applyProtection="0"/>
    <xf numFmtId="0" fontId="31" fillId="18" borderId="0" applyNumberFormat="0" applyBorder="0" applyAlignment="0" applyProtection="0"/>
    <xf numFmtId="0" fontId="72" fillId="18" borderId="0" applyNumberFormat="0" applyBorder="0" applyAlignment="0" applyProtection="0"/>
    <xf numFmtId="0" fontId="32" fillId="12" borderId="0" applyNumberFormat="0" applyBorder="0" applyAlignment="0" applyProtection="0"/>
    <xf numFmtId="0" fontId="31" fillId="12" borderId="0" applyNumberFormat="0" applyBorder="0" applyAlignment="0" applyProtection="0"/>
    <xf numFmtId="0" fontId="72" fillId="12" borderId="0" applyNumberFormat="0" applyBorder="0" applyAlignment="0" applyProtection="0"/>
    <xf numFmtId="0" fontId="32" fillId="16" borderId="0" applyNumberFormat="0" applyBorder="0" applyAlignment="0" applyProtection="0"/>
    <xf numFmtId="0" fontId="31" fillId="16" borderId="0" applyNumberFormat="0" applyBorder="0" applyAlignment="0" applyProtection="0"/>
    <xf numFmtId="0" fontId="72" fillId="16" borderId="0" applyNumberFormat="0" applyBorder="0" applyAlignment="0" applyProtection="0"/>
    <xf numFmtId="0" fontId="32" fillId="19" borderId="0" applyNumberFormat="0" applyBorder="0" applyAlignment="0" applyProtection="0"/>
    <xf numFmtId="0" fontId="31" fillId="19" borderId="0" applyNumberFormat="0" applyBorder="0" applyAlignment="0" applyProtection="0"/>
    <xf numFmtId="0" fontId="72" fillId="19" borderId="0" applyNumberFormat="0" applyBorder="0" applyAlignment="0" applyProtection="0"/>
    <xf numFmtId="0" fontId="33" fillId="20" borderId="0" applyNumberFormat="0" applyBorder="0" applyAlignment="0" applyProtection="0"/>
    <xf numFmtId="0" fontId="59" fillId="20" borderId="0" applyNumberFormat="0" applyBorder="0" applyAlignment="0" applyProtection="0"/>
    <xf numFmtId="0" fontId="73" fillId="20" borderId="0" applyNumberFormat="0" applyBorder="0" applyAlignment="0" applyProtection="0"/>
    <xf numFmtId="0" fontId="33" fillId="17" borderId="0" applyNumberFormat="0" applyBorder="0" applyAlignment="0" applyProtection="0"/>
    <xf numFmtId="0" fontId="59" fillId="17" borderId="0" applyNumberFormat="0" applyBorder="0" applyAlignment="0" applyProtection="0"/>
    <xf numFmtId="0" fontId="73" fillId="17" borderId="0" applyNumberFormat="0" applyBorder="0" applyAlignment="0" applyProtection="0"/>
    <xf numFmtId="0" fontId="33" fillId="18" borderId="0" applyNumberFormat="0" applyBorder="0" applyAlignment="0" applyProtection="0"/>
    <xf numFmtId="0" fontId="59" fillId="18" borderId="0" applyNumberFormat="0" applyBorder="0" applyAlignment="0" applyProtection="0"/>
    <xf numFmtId="0" fontId="73" fillId="18" borderId="0" applyNumberFormat="0" applyBorder="0" applyAlignment="0" applyProtection="0"/>
    <xf numFmtId="0" fontId="33" fillId="21" borderId="0" applyNumberFormat="0" applyBorder="0" applyAlignment="0" applyProtection="0"/>
    <xf numFmtId="0" fontId="59" fillId="21" borderId="0" applyNumberFormat="0" applyBorder="0" applyAlignment="0" applyProtection="0"/>
    <xf numFmtId="0" fontId="73" fillId="21" borderId="0" applyNumberFormat="0" applyBorder="0" applyAlignment="0" applyProtection="0"/>
    <xf numFmtId="0" fontId="33" fillId="22" borderId="0" applyNumberFormat="0" applyBorder="0" applyAlignment="0" applyProtection="0"/>
    <xf numFmtId="0" fontId="59" fillId="22" borderId="0" applyNumberFormat="0" applyBorder="0" applyAlignment="0" applyProtection="0"/>
    <xf numFmtId="0" fontId="73" fillId="22" borderId="0" applyNumberFormat="0" applyBorder="0" applyAlignment="0" applyProtection="0"/>
    <xf numFmtId="0" fontId="33" fillId="23" borderId="0" applyNumberFormat="0" applyBorder="0" applyAlignment="0" applyProtection="0"/>
    <xf numFmtId="0" fontId="59" fillId="23" borderId="0" applyNumberFormat="0" applyBorder="0" applyAlignment="0" applyProtection="0"/>
    <xf numFmtId="0" fontId="73" fillId="23" borderId="0" applyNumberFormat="0" applyBorder="0" applyAlignment="0" applyProtection="0"/>
    <xf numFmtId="0" fontId="33" fillId="24" borderId="0" applyNumberFormat="0" applyBorder="0" applyAlignment="0" applyProtection="0"/>
    <xf numFmtId="0" fontId="59" fillId="24" borderId="0" applyNumberFormat="0" applyBorder="0" applyAlignment="0" applyProtection="0"/>
    <xf numFmtId="0" fontId="73" fillId="24" borderId="0" applyNumberFormat="0" applyBorder="0" applyAlignment="0" applyProtection="0"/>
    <xf numFmtId="0" fontId="33" fillId="25" borderId="0" applyNumberFormat="0" applyBorder="0" applyAlignment="0" applyProtection="0"/>
    <xf numFmtId="0" fontId="59" fillId="25" borderId="0" applyNumberFormat="0" applyBorder="0" applyAlignment="0" applyProtection="0"/>
    <xf numFmtId="0" fontId="73" fillId="25" borderId="0" applyNumberFormat="0" applyBorder="0" applyAlignment="0" applyProtection="0"/>
    <xf numFmtId="0" fontId="33" fillId="26" borderId="0" applyNumberFormat="0" applyBorder="0" applyAlignment="0" applyProtection="0"/>
    <xf numFmtId="0" fontId="59" fillId="26" borderId="0" applyNumberFormat="0" applyBorder="0" applyAlignment="0" applyProtection="0"/>
    <xf numFmtId="0" fontId="73" fillId="26" borderId="0" applyNumberFormat="0" applyBorder="0" applyAlignment="0" applyProtection="0"/>
    <xf numFmtId="0" fontId="33" fillId="21" borderId="0" applyNumberFormat="0" applyBorder="0" applyAlignment="0" applyProtection="0"/>
    <xf numFmtId="0" fontId="59" fillId="21" borderId="0" applyNumberFormat="0" applyBorder="0" applyAlignment="0" applyProtection="0"/>
    <xf numFmtId="0" fontId="73" fillId="21" borderId="0" applyNumberFormat="0" applyBorder="0" applyAlignment="0" applyProtection="0"/>
    <xf numFmtId="0" fontId="33" fillId="22" borderId="0" applyNumberFormat="0" applyBorder="0" applyAlignment="0" applyProtection="0"/>
    <xf numFmtId="0" fontId="59" fillId="22" borderId="0" applyNumberFormat="0" applyBorder="0" applyAlignment="0" applyProtection="0"/>
    <xf numFmtId="0" fontId="73" fillId="22" borderId="0" applyNumberFormat="0" applyBorder="0" applyAlignment="0" applyProtection="0"/>
    <xf numFmtId="0" fontId="33" fillId="27" borderId="0" applyNumberFormat="0" applyBorder="0" applyAlignment="0" applyProtection="0"/>
    <xf numFmtId="0" fontId="59" fillId="27" borderId="0" applyNumberFormat="0" applyBorder="0" applyAlignment="0" applyProtection="0"/>
    <xf numFmtId="0" fontId="73" fillId="27" borderId="0" applyNumberFormat="0" applyBorder="0" applyAlignment="0" applyProtection="0"/>
    <xf numFmtId="0" fontId="50" fillId="0" borderId="0" applyNumberFormat="0" applyFill="0" applyBorder="0" applyAlignment="0" applyProtection="0"/>
    <xf numFmtId="0" fontId="34" fillId="10" borderId="0" applyNumberFormat="0" applyBorder="0" applyAlignment="0" applyProtection="0"/>
    <xf numFmtId="0" fontId="66" fillId="10" borderId="0" applyNumberFormat="0" applyBorder="0" applyAlignment="0" applyProtection="0"/>
    <xf numFmtId="0" fontId="74" fillId="10" borderId="0" applyNumberFormat="0" applyBorder="0" applyAlignment="0" applyProtection="0"/>
    <xf numFmtId="0" fontId="51" fillId="0" borderId="17" applyNumberFormat="0" applyFill="0" applyAlignment="0" applyProtection="0"/>
    <xf numFmtId="0" fontId="52" fillId="0" borderId="18" applyNumberFormat="0" applyFill="0" applyAlignment="0" applyProtection="0"/>
    <xf numFmtId="0" fontId="53" fillId="0" borderId="19" applyNumberFormat="0" applyFill="0" applyAlignment="0" applyProtection="0"/>
    <xf numFmtId="0" fontId="54" fillId="0" borderId="20" applyNumberFormat="0" applyFill="0" applyAlignment="0" applyProtection="0"/>
    <xf numFmtId="0" fontId="54" fillId="0" borderId="0" applyNumberForma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1" fontId="57" fillId="0" borderId="0" applyFont="0" applyFill="0" applyBorder="0" applyAlignment="0" applyProtection="0"/>
    <xf numFmtId="174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35" fillId="15" borderId="21" applyNumberFormat="0" applyAlignment="0" applyProtection="0"/>
    <xf numFmtId="0" fontId="63" fillId="15" borderId="21" applyNumberFormat="0" applyAlignment="0" applyProtection="0"/>
    <xf numFmtId="0" fontId="75" fillId="15" borderId="21" applyNumberFormat="0" applyAlignment="0" applyProtection="0"/>
    <xf numFmtId="0" fontId="36" fillId="28" borderId="22" applyNumberFormat="0" applyAlignment="0" applyProtection="0"/>
    <xf numFmtId="0" fontId="64" fillId="28" borderId="22" applyNumberFormat="0" applyAlignment="0" applyProtection="0"/>
    <xf numFmtId="0" fontId="76" fillId="28" borderId="22" applyNumberFormat="0" applyAlignment="0" applyProtection="0"/>
    <xf numFmtId="172" fontId="71" fillId="0" borderId="0" applyFont="0" applyFill="0" applyBorder="0" applyAlignment="0" applyProtection="0"/>
    <xf numFmtId="169" fontId="31" fillId="0" borderId="0" applyFont="0" applyFill="0" applyBorder="0" applyAlignment="0" applyProtection="0"/>
    <xf numFmtId="4" fontId="70" fillId="0" borderId="0" applyFont="0" applyFill="0" applyBorder="0" applyAlignment="0" applyProtection="0"/>
    <xf numFmtId="0" fontId="27" fillId="15" borderId="14" applyNumberFormat="0" applyAlignment="0" applyProtection="0"/>
    <xf numFmtId="0" fontId="37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49" fillId="0" borderId="0">
      <alignment vertical="center"/>
    </xf>
    <xf numFmtId="170" fontId="2" fillId="0" borderId="0">
      <alignment vertical="center"/>
    </xf>
    <xf numFmtId="170" fontId="2" fillId="0" borderId="0">
      <alignment vertical="center"/>
    </xf>
    <xf numFmtId="0" fontId="26" fillId="15" borderId="13" applyNumberFormat="0" applyAlignment="0" applyProtection="0"/>
    <xf numFmtId="0" fontId="38" fillId="11" borderId="0" applyNumberFormat="0" applyBorder="0" applyAlignment="0" applyProtection="0"/>
    <xf numFmtId="0" fontId="65" fillId="11" borderId="0" applyNumberFormat="0" applyBorder="0" applyAlignment="0" applyProtection="0"/>
    <xf numFmtId="0" fontId="78" fillId="11" borderId="0" applyNumberFormat="0" applyBorder="0" applyAlignment="0" applyProtection="0"/>
    <xf numFmtId="0" fontId="39" fillId="0" borderId="18" applyNumberFormat="0" applyFill="0" applyAlignment="0" applyProtection="0"/>
    <xf numFmtId="0" fontId="52" fillId="0" borderId="18" applyNumberFormat="0" applyFill="0" applyAlignment="0" applyProtection="0"/>
    <xf numFmtId="0" fontId="40" fillId="0" borderId="19" applyNumberFormat="0" applyFill="0" applyAlignment="0" applyProtection="0"/>
    <xf numFmtId="0" fontId="53" fillId="0" borderId="19" applyNumberFormat="0" applyFill="0" applyAlignment="0" applyProtection="0"/>
    <xf numFmtId="0" fontId="41" fillId="0" borderId="20" applyNumberFormat="0" applyFill="0" applyAlignment="0" applyProtection="0"/>
    <xf numFmtId="0" fontId="54" fillId="0" borderId="20" applyNumberFormat="0" applyFill="0" applyAlignment="0" applyProtection="0"/>
    <xf numFmtId="0" fontId="41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85" fillId="15" borderId="13" applyNumberFormat="0" applyAlignment="0" applyProtection="0"/>
    <xf numFmtId="0" fontId="42" fillId="14" borderId="21" applyNumberFormat="0" applyAlignment="0" applyProtection="0"/>
    <xf numFmtId="0" fontId="62" fillId="14" borderId="21" applyNumberFormat="0" applyAlignment="0" applyProtection="0"/>
    <xf numFmtId="0" fontId="79" fillId="14" borderId="21" applyNumberFormat="0" applyAlignment="0" applyProtection="0"/>
    <xf numFmtId="0" fontId="28" fillId="6" borderId="15" applyNumberFormat="0" applyAlignment="0" applyProtection="0"/>
    <xf numFmtId="0" fontId="24" fillId="11" borderId="0" applyNumberFormat="0" applyBorder="0" applyAlignment="0" applyProtection="0"/>
    <xf numFmtId="0" fontId="58" fillId="0" borderId="0" applyNumberFormat="0" applyFill="0" applyBorder="0" applyAlignment="0" applyProtection="0">
      <alignment vertical="top"/>
      <protection locked="0"/>
    </xf>
    <xf numFmtId="0" fontId="25" fillId="10" borderId="0" applyNumberFormat="0" applyBorder="0" applyAlignment="0" applyProtection="0"/>
    <xf numFmtId="0" fontId="43" fillId="0" borderId="17" applyNumberFormat="0" applyFill="0" applyAlignment="0" applyProtection="0"/>
    <xf numFmtId="0" fontId="51" fillId="0" borderId="17" applyNumberFormat="0" applyFill="0" applyAlignment="0" applyProtection="0"/>
    <xf numFmtId="0" fontId="80" fillId="0" borderId="17" applyNumberFormat="0" applyFill="0" applyAlignment="0" applyProtection="0"/>
    <xf numFmtId="0" fontId="44" fillId="29" borderId="0" applyNumberFormat="0" applyBorder="0" applyAlignment="0" applyProtection="0"/>
    <xf numFmtId="0" fontId="67" fillId="29" borderId="0" applyNumberFormat="0" applyBorder="0" applyAlignment="0" applyProtection="0"/>
    <xf numFmtId="0" fontId="81" fillId="29" borderId="0" applyNumberFormat="0" applyBorder="0" applyAlignment="0" applyProtection="0"/>
    <xf numFmtId="175" fontId="2" fillId="0" borderId="0"/>
    <xf numFmtId="0" fontId="16" fillId="0" borderId="0"/>
    <xf numFmtId="0" fontId="16" fillId="0" borderId="0"/>
    <xf numFmtId="0" fontId="8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8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8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8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86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8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8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5" fillId="0" borderId="0"/>
    <xf numFmtId="0" fontId="16" fillId="0" borderId="0"/>
    <xf numFmtId="0" fontId="5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5" fillId="0" borderId="0"/>
    <xf numFmtId="0" fontId="16" fillId="0" borderId="0"/>
    <xf numFmtId="0" fontId="5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>
      <alignment wrapText="1"/>
    </xf>
    <xf numFmtId="0" fontId="16" fillId="0" borderId="0"/>
    <xf numFmtId="0" fontId="5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5" fillId="0" borderId="0"/>
    <xf numFmtId="0" fontId="55" fillId="0" borderId="0"/>
    <xf numFmtId="0" fontId="56" fillId="0" borderId="0"/>
    <xf numFmtId="0" fontId="2" fillId="0" borderId="0"/>
    <xf numFmtId="0" fontId="31" fillId="0" borderId="0"/>
    <xf numFmtId="0" fontId="5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2" fillId="0" borderId="0">
      <alignment wrapText="1"/>
    </xf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55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6" fillId="0" borderId="0"/>
    <xf numFmtId="0" fontId="55" fillId="0" borderId="0"/>
    <xf numFmtId="0" fontId="16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6" fillId="0" borderId="0"/>
    <xf numFmtId="0" fontId="2" fillId="0" borderId="0">
      <alignment wrapText="1"/>
    </xf>
    <xf numFmtId="0" fontId="16" fillId="0" borderId="0"/>
    <xf numFmtId="0" fontId="5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55" fillId="0" borderId="0"/>
    <xf numFmtId="0" fontId="16" fillId="0" borderId="0"/>
    <xf numFmtId="37" fontId="4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37" fontId="49" fillId="0" borderId="0"/>
    <xf numFmtId="0" fontId="16" fillId="0" borderId="0"/>
    <xf numFmtId="0" fontId="16" fillId="0" borderId="0"/>
    <xf numFmtId="0" fontId="57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86" fillId="0" borderId="0"/>
    <xf numFmtId="0" fontId="16" fillId="0" borderId="0"/>
    <xf numFmtId="0" fontId="16" fillId="0" borderId="0"/>
    <xf numFmtId="0" fontId="86" fillId="0" borderId="0"/>
    <xf numFmtId="0" fontId="16" fillId="0" borderId="0"/>
    <xf numFmtId="0" fontId="16" fillId="0" borderId="0"/>
    <xf numFmtId="0" fontId="86" fillId="0" borderId="0"/>
    <xf numFmtId="0" fontId="16" fillId="0" borderId="0"/>
    <xf numFmtId="0" fontId="16" fillId="0" borderId="0"/>
    <xf numFmtId="0" fontId="86" fillId="0" borderId="0"/>
    <xf numFmtId="0" fontId="16" fillId="0" borderId="0"/>
    <xf numFmtId="0" fontId="16" fillId="0" borderId="0"/>
    <xf numFmtId="0" fontId="86" fillId="0" borderId="0"/>
    <xf numFmtId="0" fontId="16" fillId="0" borderId="0"/>
    <xf numFmtId="0" fontId="16" fillId="0" borderId="0"/>
    <xf numFmtId="0" fontId="86" fillId="0" borderId="0"/>
    <xf numFmtId="0" fontId="16" fillId="0" borderId="0"/>
    <xf numFmtId="0" fontId="16" fillId="0" borderId="0"/>
    <xf numFmtId="0" fontId="8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2" fillId="0" borderId="0"/>
    <xf numFmtId="0" fontId="55" fillId="0" borderId="0"/>
    <xf numFmtId="0" fontId="57" fillId="0" borderId="0"/>
    <xf numFmtId="0" fontId="57" fillId="0" borderId="0"/>
    <xf numFmtId="0" fontId="2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2" fillId="0" borderId="0"/>
    <xf numFmtId="0" fontId="1" fillId="0" borderId="0"/>
    <xf numFmtId="0" fontId="86" fillId="0" borderId="0"/>
    <xf numFmtId="0" fontId="86" fillId="0" borderId="0"/>
    <xf numFmtId="0" fontId="55" fillId="0" borderId="0"/>
    <xf numFmtId="0" fontId="16" fillId="0" borderId="0"/>
    <xf numFmtId="0" fontId="2" fillId="0" borderId="0"/>
    <xf numFmtId="0" fontId="2" fillId="0" borderId="0"/>
    <xf numFmtId="0" fontId="86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8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86" fillId="0" borderId="0"/>
    <xf numFmtId="0" fontId="16" fillId="0" borderId="0"/>
    <xf numFmtId="0" fontId="2" fillId="0" borderId="0"/>
    <xf numFmtId="0" fontId="2" fillId="0" borderId="0"/>
    <xf numFmtId="0" fontId="8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86" fillId="0" borderId="0"/>
    <xf numFmtId="0" fontId="2" fillId="0" borderId="0"/>
    <xf numFmtId="0" fontId="8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86" fillId="0" borderId="0"/>
    <xf numFmtId="0" fontId="87" fillId="0" borderId="0"/>
    <xf numFmtId="0" fontId="16" fillId="0" borderId="0"/>
    <xf numFmtId="0" fontId="8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7" borderId="16" applyNumberFormat="0" applyFont="0" applyAlignment="0" applyProtection="0"/>
    <xf numFmtId="0" fontId="31" fillId="7" borderId="16" applyNumberFormat="0" applyFont="0" applyAlignment="0" applyProtection="0"/>
    <xf numFmtId="0" fontId="31" fillId="7" borderId="16" applyNumberFormat="0" applyFont="0" applyAlignment="0" applyProtection="0"/>
    <xf numFmtId="0" fontId="31" fillId="7" borderId="16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88" fillId="5" borderId="0" applyNumberFormat="0" applyBorder="0" applyAlignment="0" applyProtection="0"/>
    <xf numFmtId="0" fontId="45" fillId="15" borderId="23" applyNumberFormat="0" applyAlignment="0" applyProtection="0"/>
    <xf numFmtId="0" fontId="61" fillId="15" borderId="23" applyNumberFormat="0" applyAlignment="0" applyProtection="0"/>
    <xf numFmtId="0" fontId="82" fillId="15" borderId="23" applyNumberFormat="0" applyAlignment="0" applyProtection="0"/>
    <xf numFmtId="173" fontId="57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29" fillId="0" borderId="25" applyNumberFormat="0" applyFill="0" applyAlignment="0" applyProtection="0"/>
    <xf numFmtId="0" fontId="47" fillId="0" borderId="25" applyNumberFormat="0" applyFill="0" applyAlignment="0" applyProtection="0"/>
    <xf numFmtId="0" fontId="68" fillId="0" borderId="25" applyNumberFormat="0" applyFill="0" applyAlignment="0" applyProtection="0"/>
    <xf numFmtId="0" fontId="83" fillId="0" borderId="25" applyNumberFormat="0" applyFill="0" applyAlignment="0" applyProtection="0"/>
    <xf numFmtId="165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5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" fillId="0" borderId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86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5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1" borderId="0" applyNumberFormat="0" applyBorder="0" applyAlignment="0" applyProtection="0"/>
    <xf numFmtId="0" fontId="30" fillId="8" borderId="0" applyNumberFormat="0" applyBorder="0" applyAlignment="0" applyProtection="0"/>
    <xf numFmtId="0" fontId="30" fillId="27" borderId="0" applyNumberFormat="0" applyBorder="0" applyAlignment="0" applyProtection="0"/>
    <xf numFmtId="0" fontId="4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Border="0" applyAlignment="0" applyProtection="0"/>
    <xf numFmtId="9" fontId="5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70" fillId="0" borderId="0"/>
    <xf numFmtId="165" fontId="16" fillId="0" borderId="0" applyFont="0" applyFill="0" applyBorder="0" applyAlignment="0" applyProtection="0"/>
    <xf numFmtId="0" fontId="16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6" fillId="0" borderId="0"/>
    <xf numFmtId="165" fontId="1" fillId="0" borderId="0" applyFont="0" applyFill="0" applyBorder="0" applyAlignment="0" applyProtection="0"/>
    <xf numFmtId="0" fontId="16" fillId="0" borderId="0"/>
    <xf numFmtId="9" fontId="1" fillId="0" borderId="0" applyFont="0" applyFill="0" applyBorder="0" applyAlignment="0" applyProtection="0"/>
    <xf numFmtId="0" fontId="16" fillId="0" borderId="0"/>
    <xf numFmtId="0" fontId="1" fillId="0" borderId="0"/>
    <xf numFmtId="0" fontId="16" fillId="0" borderId="0"/>
    <xf numFmtId="0" fontId="16" fillId="0" borderId="0"/>
    <xf numFmtId="165" fontId="2" fillId="0" borderId="0" applyFont="0" applyFill="0" applyBorder="0" applyAlignment="0" applyProtection="0"/>
  </cellStyleXfs>
  <cellXfs count="111">
    <xf numFmtId="0" fontId="0" fillId="0" borderId="0" xfId="0"/>
    <xf numFmtId="166" fontId="5" fillId="2" borderId="0" xfId="0" applyNumberFormat="1" applyFont="1" applyFill="1" applyAlignment="1">
      <alignment horizontal="right"/>
    </xf>
    <xf numFmtId="0" fontId="6" fillId="3" borderId="0" xfId="0" applyFont="1" applyFill="1"/>
    <xf numFmtId="0" fontId="6" fillId="0" borderId="0" xfId="0" applyFont="1"/>
    <xf numFmtId="0" fontId="7" fillId="3" borderId="0" xfId="0" applyFont="1" applyFill="1"/>
    <xf numFmtId="166" fontId="5" fillId="2" borderId="0" xfId="0" applyNumberFormat="1" applyFont="1" applyFill="1" applyAlignment="1">
      <alignment horizontal="left"/>
    </xf>
    <xf numFmtId="0" fontId="6" fillId="3" borderId="0" xfId="0" applyFont="1" applyFill="1" applyAlignment="1">
      <alignment horizontal="left"/>
    </xf>
    <xf numFmtId="166" fontId="6" fillId="3" borderId="0" xfId="0" applyNumberFormat="1" applyFont="1" applyFill="1" applyAlignment="1">
      <alignment horizontal="right"/>
    </xf>
    <xf numFmtId="0" fontId="9" fillId="3" borderId="1" xfId="0" applyFont="1" applyFill="1" applyBorder="1" applyAlignment="1">
      <alignment horizontal="left"/>
    </xf>
    <xf numFmtId="166" fontId="9" fillId="3" borderId="1" xfId="0" applyNumberFormat="1" applyFont="1" applyFill="1" applyBorder="1" applyAlignment="1">
      <alignment horizontal="right"/>
    </xf>
    <xf numFmtId="0" fontId="7" fillId="3" borderId="0" xfId="0" applyFont="1" applyFill="1" applyAlignment="1">
      <alignment horizontal="left"/>
    </xf>
    <xf numFmtId="166" fontId="7" fillId="3" borderId="0" xfId="0" applyNumberFormat="1" applyFont="1" applyFill="1" applyAlignment="1">
      <alignment horizontal="right"/>
    </xf>
    <xf numFmtId="0" fontId="6" fillId="3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166" fontId="5" fillId="2" borderId="0" xfId="0" quotePrefix="1" applyNumberFormat="1" applyFont="1" applyFill="1" applyAlignment="1">
      <alignment horizontal="right"/>
    </xf>
    <xf numFmtId="168" fontId="6" fillId="3" borderId="0" xfId="12" applyNumberFormat="1" applyFont="1" applyFill="1" applyBorder="1"/>
    <xf numFmtId="167" fontId="6" fillId="3" borderId="0" xfId="0" applyNumberFormat="1" applyFont="1" applyFill="1" applyAlignment="1">
      <alignment horizontal="right"/>
    </xf>
    <xf numFmtId="0" fontId="9" fillId="3" borderId="0" xfId="0" applyFont="1" applyFill="1" applyAlignment="1">
      <alignment horizontal="left"/>
    </xf>
    <xf numFmtId="3" fontId="7" fillId="0" borderId="2" xfId="0" quotePrefix="1" applyNumberFormat="1" applyFont="1" applyBorder="1" applyAlignment="1">
      <alignment horizontal="left"/>
    </xf>
    <xf numFmtId="3" fontId="7" fillId="3" borderId="6" xfId="0" quotePrefix="1" applyNumberFormat="1" applyFont="1" applyFill="1" applyBorder="1" applyAlignment="1">
      <alignment horizontal="left"/>
    </xf>
    <xf numFmtId="0" fontId="8" fillId="3" borderId="7" xfId="0" applyFont="1" applyFill="1" applyBorder="1" applyAlignment="1">
      <alignment horizontal="left"/>
    </xf>
    <xf numFmtId="0" fontId="17" fillId="3" borderId="7" xfId="1" applyFont="1" applyFill="1" applyBorder="1"/>
    <xf numFmtId="3" fontId="7" fillId="3" borderId="2" xfId="0" quotePrefix="1" applyNumberFormat="1" applyFont="1" applyFill="1" applyBorder="1"/>
    <xf numFmtId="3" fontId="6" fillId="3" borderId="0" xfId="0" applyNumberFormat="1" applyFont="1" applyFill="1"/>
    <xf numFmtId="3" fontId="12" fillId="3" borderId="0" xfId="5" applyNumberFormat="1" applyFont="1" applyFill="1"/>
    <xf numFmtId="3" fontId="8" fillId="3" borderId="0" xfId="5" applyNumberFormat="1" applyFont="1" applyFill="1"/>
    <xf numFmtId="3" fontId="13" fillId="3" borderId="0" xfId="0" applyNumberFormat="1" applyFont="1" applyFill="1"/>
    <xf numFmtId="0" fontId="13" fillId="3" borderId="0" xfId="0" applyFont="1" applyFill="1"/>
    <xf numFmtId="0" fontId="13" fillId="3" borderId="0" xfId="0" applyFont="1" applyFill="1" applyAlignment="1">
      <alignment horizontal="left"/>
    </xf>
    <xf numFmtId="3" fontId="18" fillId="4" borderId="8" xfId="0" applyNumberFormat="1" applyFont="1" applyFill="1" applyBorder="1"/>
    <xf numFmtId="166" fontId="5" fillId="2" borderId="9" xfId="0" applyNumberFormat="1" applyFont="1" applyFill="1" applyBorder="1" applyAlignment="1">
      <alignment horizontal="right"/>
    </xf>
    <xf numFmtId="166" fontId="5" fillId="2" borderId="9" xfId="0" quotePrefix="1" applyNumberFormat="1" applyFont="1" applyFill="1" applyBorder="1" applyAlignment="1">
      <alignment horizontal="right"/>
    </xf>
    <xf numFmtId="3" fontId="18" fillId="4" borderId="10" xfId="0" applyNumberFormat="1" applyFont="1" applyFill="1" applyBorder="1" applyAlignment="1">
      <alignment horizontal="left"/>
    </xf>
    <xf numFmtId="0" fontId="8" fillId="3" borderId="0" xfId="0" applyFont="1" applyFill="1" applyAlignment="1">
      <alignment horizontal="left"/>
    </xf>
    <xf numFmtId="3" fontId="8" fillId="3" borderId="0" xfId="0" applyNumberFormat="1" applyFont="1" applyFill="1"/>
    <xf numFmtId="0" fontId="19" fillId="3" borderId="7" xfId="1" applyFont="1" applyFill="1" applyBorder="1"/>
    <xf numFmtId="3" fontId="7" fillId="3" borderId="0" xfId="0" quotePrefix="1" applyNumberFormat="1" applyFont="1" applyFill="1"/>
    <xf numFmtId="0" fontId="12" fillId="3" borderId="0" xfId="3" applyFont="1" applyFill="1"/>
    <xf numFmtId="3" fontId="14" fillId="3" borderId="0" xfId="0" applyNumberFormat="1" applyFont="1" applyFill="1"/>
    <xf numFmtId="0" fontId="14" fillId="3" borderId="0" xfId="0" applyFont="1" applyFill="1" applyAlignment="1">
      <alignment horizontal="left"/>
    </xf>
    <xf numFmtId="0" fontId="12" fillId="3" borderId="7" xfId="3" applyFont="1" applyFill="1" applyBorder="1" applyAlignment="1">
      <alignment horizontal="left"/>
    </xf>
    <xf numFmtId="0" fontId="15" fillId="3" borderId="0" xfId="0" applyFont="1" applyFill="1"/>
    <xf numFmtId="0" fontId="14" fillId="3" borderId="0" xfId="5" applyFont="1" applyFill="1" applyAlignment="1">
      <alignment horizontal="left"/>
    </xf>
    <xf numFmtId="3" fontId="14" fillId="3" borderId="0" xfId="5" applyNumberFormat="1" applyFont="1" applyFill="1"/>
    <xf numFmtId="166" fontId="6" fillId="3" borderId="0" xfId="0" applyNumberFormat="1" applyFont="1" applyFill="1"/>
    <xf numFmtId="0" fontId="16" fillId="3" borderId="0" xfId="1" applyFill="1"/>
    <xf numFmtId="0" fontId="0" fillId="3" borderId="0" xfId="0" applyFill="1"/>
    <xf numFmtId="0" fontId="13" fillId="3" borderId="11" xfId="0" applyFont="1" applyFill="1" applyBorder="1" applyAlignment="1">
      <alignment vertical="center"/>
    </xf>
    <xf numFmtId="9" fontId="6" fillId="3" borderId="0" xfId="12" applyFont="1" applyFill="1" applyAlignment="1"/>
    <xf numFmtId="168" fontId="6" fillId="3" borderId="0" xfId="12" applyNumberFormat="1" applyFont="1" applyFill="1" applyAlignment="1"/>
    <xf numFmtId="3" fontId="13" fillId="3" borderId="12" xfId="0" quotePrefix="1" applyNumberFormat="1" applyFont="1" applyFill="1" applyBorder="1" applyAlignment="1">
      <alignment horizontal="left"/>
    </xf>
    <xf numFmtId="3" fontId="13" fillId="3" borderId="12" xfId="0" quotePrefix="1" applyNumberFormat="1" applyFont="1" applyFill="1" applyBorder="1"/>
    <xf numFmtId="3" fontId="13" fillId="3" borderId="12" xfId="0" applyNumberFormat="1" applyFont="1" applyFill="1" applyBorder="1"/>
    <xf numFmtId="3" fontId="13" fillId="3" borderId="0" xfId="0" quotePrefix="1" applyNumberFormat="1" applyFont="1" applyFill="1" applyAlignment="1">
      <alignment horizontal="left"/>
    </xf>
    <xf numFmtId="3" fontId="13" fillId="3" borderId="0" xfId="0" quotePrefix="1" applyNumberFormat="1" applyFont="1" applyFill="1"/>
    <xf numFmtId="3" fontId="6" fillId="3" borderId="0" xfId="0" applyNumberFormat="1" applyFont="1" applyFill="1" applyAlignment="1">
      <alignment horizontal="right"/>
    </xf>
    <xf numFmtId="0" fontId="5" fillId="2" borderId="0" xfId="0" quotePrefix="1" applyFont="1" applyFill="1" applyAlignment="1">
      <alignment horizontal="right"/>
    </xf>
    <xf numFmtId="0" fontId="5" fillId="2" borderId="9" xfId="0" quotePrefix="1" applyFont="1" applyFill="1" applyBorder="1" applyAlignment="1">
      <alignment horizontal="right"/>
    </xf>
    <xf numFmtId="0" fontId="20" fillId="0" borderId="0" xfId="0" applyFont="1" applyAlignment="1">
      <alignment wrapText="1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13" fillId="0" borderId="0" xfId="0" applyFont="1"/>
    <xf numFmtId="14" fontId="13" fillId="0" borderId="0" xfId="0" quotePrefix="1" applyNumberFormat="1" applyFont="1" applyAlignment="1">
      <alignment horizontal="left"/>
    </xf>
    <xf numFmtId="166" fontId="6" fillId="3" borderId="0" xfId="18" applyNumberFormat="1" applyFont="1" applyFill="1" applyAlignment="1">
      <alignment horizontal="right"/>
    </xf>
    <xf numFmtId="166" fontId="9" fillId="3" borderId="0" xfId="0" applyNumberFormat="1" applyFont="1" applyFill="1" applyAlignment="1">
      <alignment horizontal="right"/>
    </xf>
    <xf numFmtId="0" fontId="6" fillId="3" borderId="2" xfId="0" applyFont="1" applyFill="1" applyBorder="1" applyAlignment="1">
      <alignment horizontal="left"/>
    </xf>
    <xf numFmtId="166" fontId="6" fillId="3" borderId="2" xfId="0" applyNumberFormat="1" applyFont="1" applyFill="1" applyBorder="1" applyAlignment="1">
      <alignment horizontal="right"/>
    </xf>
    <xf numFmtId="0" fontId="13" fillId="0" borderId="0" xfId="0" applyFont="1" applyAlignment="1">
      <alignment horizontal="left"/>
    </xf>
    <xf numFmtId="3" fontId="23" fillId="3" borderId="0" xfId="5" applyNumberFormat="1" applyFont="1" applyFill="1"/>
    <xf numFmtId="0" fontId="17" fillId="3" borderId="11" xfId="1" applyFont="1" applyFill="1" applyBorder="1"/>
    <xf numFmtId="0" fontId="13" fillId="0" borderId="11" xfId="0" applyFont="1" applyBorder="1" applyAlignment="1">
      <alignment horizontal="left"/>
    </xf>
    <xf numFmtId="3" fontId="12" fillId="0" borderId="0" xfId="5" applyNumberFormat="1" applyFont="1"/>
    <xf numFmtId="0" fontId="19" fillId="3" borderId="11" xfId="1" applyFont="1" applyFill="1" applyBorder="1"/>
    <xf numFmtId="3" fontId="13" fillId="3" borderId="9" xfId="0" applyNumberFormat="1" applyFont="1" applyFill="1" applyBorder="1"/>
    <xf numFmtId="3" fontId="13" fillId="3" borderId="26" xfId="0" quotePrefix="1" applyNumberFormat="1" applyFont="1" applyFill="1" applyBorder="1" applyAlignment="1">
      <alignment horizontal="left"/>
    </xf>
    <xf numFmtId="3" fontId="13" fillId="0" borderId="9" xfId="0" applyNumberFormat="1" applyFont="1" applyBorder="1"/>
    <xf numFmtId="9" fontId="13" fillId="3" borderId="0" xfId="12" applyFont="1" applyFill="1"/>
    <xf numFmtId="3" fontId="0" fillId="0" borderId="0" xfId="0" applyNumberFormat="1" applyAlignment="1">
      <alignment horizontal="right"/>
    </xf>
    <xf numFmtId="0" fontId="90" fillId="0" borderId="0" xfId="0" applyFont="1" applyAlignment="1">
      <alignment horizontal="center"/>
    </xf>
    <xf numFmtId="166" fontId="5" fillId="2" borderId="3" xfId="0" applyNumberFormat="1" applyFont="1" applyFill="1" applyBorder="1" applyAlignment="1">
      <alignment horizontal="left"/>
    </xf>
    <xf numFmtId="0" fontId="6" fillId="3" borderId="3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6" fillId="0" borderId="3" xfId="0" applyFont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5" fillId="2" borderId="3" xfId="0" quotePrefix="1" applyFont="1" applyFill="1" applyBorder="1" applyAlignment="1">
      <alignment horizontal="right"/>
    </xf>
    <xf numFmtId="0" fontId="6" fillId="3" borderId="3" xfId="0" applyFont="1" applyFill="1" applyBorder="1"/>
    <xf numFmtId="166" fontId="7" fillId="3" borderId="5" xfId="0" applyNumberFormat="1" applyFont="1" applyFill="1" applyBorder="1" applyAlignment="1">
      <alignment horizontal="right"/>
    </xf>
    <xf numFmtId="166" fontId="6" fillId="3" borderId="3" xfId="0" applyNumberFormat="1" applyFont="1" applyFill="1" applyBorder="1" applyAlignment="1">
      <alignment horizontal="right"/>
    </xf>
    <xf numFmtId="166" fontId="6" fillId="3" borderId="27" xfId="0" applyNumberFormat="1" applyFont="1" applyFill="1" applyBorder="1" applyAlignment="1">
      <alignment horizontal="right"/>
    </xf>
    <xf numFmtId="0" fontId="9" fillId="3" borderId="0" xfId="0" applyFont="1" applyFill="1" applyAlignment="1">
      <alignment horizontal="left" wrapText="1"/>
    </xf>
    <xf numFmtId="167" fontId="9" fillId="3" borderId="0" xfId="0" applyNumberFormat="1" applyFont="1" applyFill="1" applyAlignment="1">
      <alignment horizontal="left" wrapText="1"/>
    </xf>
    <xf numFmtId="0" fontId="9" fillId="3" borderId="0" xfId="0" applyFont="1" applyFill="1" applyAlignment="1">
      <alignment horizontal="left" vertical="top" wrapText="1"/>
    </xf>
    <xf numFmtId="0" fontId="9" fillId="3" borderId="0" xfId="0" applyFont="1" applyFill="1" applyAlignment="1">
      <alignment vertical="top" wrapText="1"/>
    </xf>
    <xf numFmtId="3" fontId="7" fillId="3" borderId="28" xfId="0" quotePrefix="1" applyNumberFormat="1" applyFont="1" applyFill="1" applyBorder="1"/>
    <xf numFmtId="167" fontId="7" fillId="3" borderId="28" xfId="0" applyNumberFormat="1" applyFont="1" applyFill="1" applyBorder="1" applyAlignment="1">
      <alignment horizontal="right"/>
    </xf>
    <xf numFmtId="0" fontId="7" fillId="3" borderId="28" xfId="0" applyFont="1" applyFill="1" applyBorder="1" applyAlignment="1">
      <alignment horizontal="right"/>
    </xf>
    <xf numFmtId="0" fontId="5" fillId="2" borderId="29" xfId="0" quotePrefix="1" applyFont="1" applyFill="1" applyBorder="1" applyAlignment="1">
      <alignment horizontal="right"/>
    </xf>
    <xf numFmtId="0" fontId="7" fillId="3" borderId="30" xfId="0" applyFont="1" applyFill="1" applyBorder="1" applyAlignment="1">
      <alignment horizontal="right"/>
    </xf>
    <xf numFmtId="3" fontId="7" fillId="3" borderId="3" xfId="0" quotePrefix="1" applyNumberFormat="1" applyFont="1" applyFill="1" applyBorder="1"/>
    <xf numFmtId="3" fontId="14" fillId="3" borderId="3" xfId="0" applyNumberFormat="1" applyFont="1" applyFill="1" applyBorder="1"/>
    <xf numFmtId="3" fontId="6" fillId="3" borderId="3" xfId="0" applyNumberFormat="1" applyFont="1" applyFill="1" applyBorder="1"/>
    <xf numFmtId="3" fontId="8" fillId="3" borderId="3" xfId="0" applyNumberFormat="1" applyFont="1" applyFill="1" applyBorder="1"/>
    <xf numFmtId="0" fontId="6" fillId="0" borderId="3" xfId="0" applyFont="1" applyBorder="1"/>
    <xf numFmtId="3" fontId="12" fillId="0" borderId="3" xfId="5" applyNumberFormat="1" applyFont="1" applyBorder="1"/>
    <xf numFmtId="3" fontId="8" fillId="3" borderId="3" xfId="5" applyNumberFormat="1" applyFont="1" applyFill="1" applyBorder="1"/>
    <xf numFmtId="3" fontId="14" fillId="3" borderId="3" xfId="5" applyNumberFormat="1" applyFont="1" applyFill="1" applyBorder="1"/>
    <xf numFmtId="3" fontId="23" fillId="3" borderId="3" xfId="5" applyNumberFormat="1" applyFont="1" applyFill="1" applyBorder="1"/>
    <xf numFmtId="3" fontId="13" fillId="0" borderId="29" xfId="0" applyNumberFormat="1" applyFont="1" applyBorder="1"/>
  </cellXfs>
  <cellStyles count="739">
    <cellStyle name="%20 - Vurgu6 2" xfId="29" xr:uid="{00000000-0005-0000-0000-000000000000}"/>
    <cellStyle name="%20 - Vurgu6 2 2" xfId="30" xr:uid="{00000000-0005-0000-0000-000001000000}"/>
    <cellStyle name="%20 - Vurgu6 2 2 2" xfId="31" xr:uid="{00000000-0005-0000-0000-000002000000}"/>
    <cellStyle name="%20 - Vurgu6 2 2 2 2" xfId="678" xr:uid="{00000000-0005-0000-0000-000003000000}"/>
    <cellStyle name="%20 - Vurgu6 2 2 3" xfId="677" xr:uid="{00000000-0005-0000-0000-000004000000}"/>
    <cellStyle name="%20 - Vurgu6 2 3" xfId="32" xr:uid="{00000000-0005-0000-0000-000005000000}"/>
    <cellStyle name="%20 - Vurgu6 2 3 2" xfId="679" xr:uid="{00000000-0005-0000-0000-000006000000}"/>
    <cellStyle name="%20 - Vurgu6 2 4" xfId="676" xr:uid="{00000000-0005-0000-0000-000007000000}"/>
    <cellStyle name="%40 - Vurgu1 2" xfId="33" xr:uid="{00000000-0005-0000-0000-000008000000}"/>
    <cellStyle name="%40 - Vurgu1 2 2" xfId="34" xr:uid="{00000000-0005-0000-0000-000009000000}"/>
    <cellStyle name="%40 - Vurgu1 2 2 2" xfId="35" xr:uid="{00000000-0005-0000-0000-00000A000000}"/>
    <cellStyle name="%40 - Vurgu1 2 2 2 2" xfId="682" xr:uid="{00000000-0005-0000-0000-00000B000000}"/>
    <cellStyle name="%40 - Vurgu1 2 2 3" xfId="681" xr:uid="{00000000-0005-0000-0000-00000C000000}"/>
    <cellStyle name="%40 - Vurgu1 2 3" xfId="36" xr:uid="{00000000-0005-0000-0000-00000D000000}"/>
    <cellStyle name="%40 - Vurgu1 2 3 2" xfId="683" xr:uid="{00000000-0005-0000-0000-00000E000000}"/>
    <cellStyle name="%40 - Vurgu1 2 4" xfId="680" xr:uid="{00000000-0005-0000-0000-00000F000000}"/>
    <cellStyle name="%40 - Vurgu4 2" xfId="37" xr:uid="{00000000-0005-0000-0000-000010000000}"/>
    <cellStyle name="%40 - Vurgu4 2 2" xfId="38" xr:uid="{00000000-0005-0000-0000-000011000000}"/>
    <cellStyle name="%40 - Vurgu4 2 2 2" xfId="39" xr:uid="{00000000-0005-0000-0000-000012000000}"/>
    <cellStyle name="%40 - Vurgu4 2 2 2 2" xfId="686" xr:uid="{00000000-0005-0000-0000-000013000000}"/>
    <cellStyle name="%40 - Vurgu4 2 2 3" xfId="685" xr:uid="{00000000-0005-0000-0000-000014000000}"/>
    <cellStyle name="%40 - Vurgu4 2 3" xfId="40" xr:uid="{00000000-0005-0000-0000-000015000000}"/>
    <cellStyle name="%40 - Vurgu4 2 3 2" xfId="687" xr:uid="{00000000-0005-0000-0000-000016000000}"/>
    <cellStyle name="%40 - Vurgu4 2 4" xfId="684" xr:uid="{00000000-0005-0000-0000-000017000000}"/>
    <cellStyle name="%40 - Vurgu5 2" xfId="41" xr:uid="{00000000-0005-0000-0000-000018000000}"/>
    <cellStyle name="%40 - Vurgu5 2 2" xfId="42" xr:uid="{00000000-0005-0000-0000-000019000000}"/>
    <cellStyle name="%40 - Vurgu5 2 2 2" xfId="43" xr:uid="{00000000-0005-0000-0000-00001A000000}"/>
    <cellStyle name="%40 - Vurgu5 2 2 2 2" xfId="690" xr:uid="{00000000-0005-0000-0000-00001B000000}"/>
    <cellStyle name="%40 - Vurgu5 2 2 3" xfId="689" xr:uid="{00000000-0005-0000-0000-00001C000000}"/>
    <cellStyle name="%40 - Vurgu5 2 3" xfId="44" xr:uid="{00000000-0005-0000-0000-00001D000000}"/>
    <cellStyle name="%40 - Vurgu5 2 3 2" xfId="691" xr:uid="{00000000-0005-0000-0000-00001E000000}"/>
    <cellStyle name="%40 - Vurgu5 2 4" xfId="688" xr:uid="{00000000-0005-0000-0000-00001F000000}"/>
    <cellStyle name="%40 - Vurgu6 2" xfId="45" xr:uid="{00000000-0005-0000-0000-000020000000}"/>
    <cellStyle name="%40 - Vurgu6 2 2" xfId="46" xr:uid="{00000000-0005-0000-0000-000021000000}"/>
    <cellStyle name="%40 - Vurgu6 2 2 2" xfId="47" xr:uid="{00000000-0005-0000-0000-000022000000}"/>
    <cellStyle name="%40 - Vurgu6 2 2 2 2" xfId="694" xr:uid="{00000000-0005-0000-0000-000023000000}"/>
    <cellStyle name="%40 - Vurgu6 2 2 3" xfId="693" xr:uid="{00000000-0005-0000-0000-000024000000}"/>
    <cellStyle name="%40 - Vurgu6 2 3" xfId="48" xr:uid="{00000000-0005-0000-0000-000025000000}"/>
    <cellStyle name="%40 - Vurgu6 2 3 2" xfId="695" xr:uid="{00000000-0005-0000-0000-000026000000}"/>
    <cellStyle name="%40 - Vurgu6 2 4" xfId="692" xr:uid="{00000000-0005-0000-0000-000027000000}"/>
    <cellStyle name="%60 - Vurgu1 2" xfId="49" xr:uid="{00000000-0005-0000-0000-000028000000}"/>
    <cellStyle name="%60 - Vurgu2 2" xfId="50" xr:uid="{00000000-0005-0000-0000-000029000000}"/>
    <cellStyle name="%60 - Vurgu5 2" xfId="51" xr:uid="{00000000-0005-0000-0000-00002A000000}"/>
    <cellStyle name="20% - Accent1" xfId="52" xr:uid="{00000000-0005-0000-0000-00002B000000}"/>
    <cellStyle name="20% - Accent1 2" xfId="53" xr:uid="{00000000-0005-0000-0000-00002C000000}"/>
    <cellStyle name="20% - Accent1 3" xfId="54" xr:uid="{00000000-0005-0000-0000-00002D000000}"/>
    <cellStyle name="20% - Accent2" xfId="55" xr:uid="{00000000-0005-0000-0000-00002E000000}"/>
    <cellStyle name="20% - Accent2 2" xfId="56" xr:uid="{00000000-0005-0000-0000-00002F000000}"/>
    <cellStyle name="20% - Accent2 3" xfId="57" xr:uid="{00000000-0005-0000-0000-000030000000}"/>
    <cellStyle name="20% - Accent3" xfId="58" xr:uid="{00000000-0005-0000-0000-000031000000}"/>
    <cellStyle name="20% - Accent3 2" xfId="59" xr:uid="{00000000-0005-0000-0000-000032000000}"/>
    <cellStyle name="20% - Accent3 3" xfId="60" xr:uid="{00000000-0005-0000-0000-000033000000}"/>
    <cellStyle name="20% - Accent4" xfId="61" xr:uid="{00000000-0005-0000-0000-000034000000}"/>
    <cellStyle name="20% - Accent4 2" xfId="62" xr:uid="{00000000-0005-0000-0000-000035000000}"/>
    <cellStyle name="20% - Accent4 3" xfId="63" xr:uid="{00000000-0005-0000-0000-000036000000}"/>
    <cellStyle name="20% - Accent5" xfId="64" xr:uid="{00000000-0005-0000-0000-000037000000}"/>
    <cellStyle name="20% - Accent5 2" xfId="65" xr:uid="{00000000-0005-0000-0000-000038000000}"/>
    <cellStyle name="20% - Accent5 3" xfId="66" xr:uid="{00000000-0005-0000-0000-000039000000}"/>
    <cellStyle name="20% - Accent6" xfId="67" xr:uid="{00000000-0005-0000-0000-00003A000000}"/>
    <cellStyle name="20% - Accent6 2" xfId="68" xr:uid="{00000000-0005-0000-0000-00003B000000}"/>
    <cellStyle name="20% - Accent6 3" xfId="69" xr:uid="{00000000-0005-0000-0000-00003C000000}"/>
    <cellStyle name="40% - Accent1" xfId="70" xr:uid="{00000000-0005-0000-0000-00003D000000}"/>
    <cellStyle name="40% - Accent1 2" xfId="71" xr:uid="{00000000-0005-0000-0000-00003E000000}"/>
    <cellStyle name="40% - Accent1 3" xfId="72" xr:uid="{00000000-0005-0000-0000-00003F000000}"/>
    <cellStyle name="40% - Accent2" xfId="73" xr:uid="{00000000-0005-0000-0000-000040000000}"/>
    <cellStyle name="40% - Accent2 2" xfId="74" xr:uid="{00000000-0005-0000-0000-000041000000}"/>
    <cellStyle name="40% - Accent2 3" xfId="75" xr:uid="{00000000-0005-0000-0000-000042000000}"/>
    <cellStyle name="40% - Accent3" xfId="76" xr:uid="{00000000-0005-0000-0000-000043000000}"/>
    <cellStyle name="40% - Accent3 2" xfId="77" xr:uid="{00000000-0005-0000-0000-000044000000}"/>
    <cellStyle name="40% - Accent3 3" xfId="78" xr:uid="{00000000-0005-0000-0000-000045000000}"/>
    <cellStyle name="40% - Accent4" xfId="79" xr:uid="{00000000-0005-0000-0000-000046000000}"/>
    <cellStyle name="40% - Accent4 2" xfId="80" xr:uid="{00000000-0005-0000-0000-000047000000}"/>
    <cellStyle name="40% - Accent4 3" xfId="81" xr:uid="{00000000-0005-0000-0000-000048000000}"/>
    <cellStyle name="40% - Accent5" xfId="82" xr:uid="{00000000-0005-0000-0000-000049000000}"/>
    <cellStyle name="40% - Accent5 2" xfId="83" xr:uid="{00000000-0005-0000-0000-00004A000000}"/>
    <cellStyle name="40% - Accent5 3" xfId="84" xr:uid="{00000000-0005-0000-0000-00004B000000}"/>
    <cellStyle name="40% - Accent6" xfId="85" xr:uid="{00000000-0005-0000-0000-00004C000000}"/>
    <cellStyle name="40% - Accent6 2" xfId="86" xr:uid="{00000000-0005-0000-0000-00004D000000}"/>
    <cellStyle name="40% - Accent6 3" xfId="87" xr:uid="{00000000-0005-0000-0000-00004E000000}"/>
    <cellStyle name="60% - Accent1" xfId="88" xr:uid="{00000000-0005-0000-0000-00004F000000}"/>
    <cellStyle name="60% - Accent1 2" xfId="89" xr:uid="{00000000-0005-0000-0000-000050000000}"/>
    <cellStyle name="60% - Accent1 3" xfId="90" xr:uid="{00000000-0005-0000-0000-000051000000}"/>
    <cellStyle name="60% - Accent2" xfId="91" xr:uid="{00000000-0005-0000-0000-000052000000}"/>
    <cellStyle name="60% - Accent2 2" xfId="92" xr:uid="{00000000-0005-0000-0000-000053000000}"/>
    <cellStyle name="60% - Accent2 3" xfId="93" xr:uid="{00000000-0005-0000-0000-000054000000}"/>
    <cellStyle name="60% - Accent3" xfId="94" xr:uid="{00000000-0005-0000-0000-000055000000}"/>
    <cellStyle name="60% - Accent3 2" xfId="95" xr:uid="{00000000-0005-0000-0000-000056000000}"/>
    <cellStyle name="60% - Accent3 3" xfId="96" xr:uid="{00000000-0005-0000-0000-000057000000}"/>
    <cellStyle name="60% - Accent4" xfId="97" xr:uid="{00000000-0005-0000-0000-000058000000}"/>
    <cellStyle name="60% - Accent4 2" xfId="98" xr:uid="{00000000-0005-0000-0000-000059000000}"/>
    <cellStyle name="60% - Accent4 3" xfId="99" xr:uid="{00000000-0005-0000-0000-00005A000000}"/>
    <cellStyle name="60% - Accent5" xfId="100" xr:uid="{00000000-0005-0000-0000-00005B000000}"/>
    <cellStyle name="60% - Accent5 2" xfId="101" xr:uid="{00000000-0005-0000-0000-00005C000000}"/>
    <cellStyle name="60% - Accent5 3" xfId="102" xr:uid="{00000000-0005-0000-0000-00005D000000}"/>
    <cellStyle name="60% - Accent6" xfId="103" xr:uid="{00000000-0005-0000-0000-00005E000000}"/>
    <cellStyle name="60% - Accent6 2" xfId="104" xr:uid="{00000000-0005-0000-0000-00005F000000}"/>
    <cellStyle name="60% - Accent6 3" xfId="105" xr:uid="{00000000-0005-0000-0000-000060000000}"/>
    <cellStyle name="Accent1" xfId="106" xr:uid="{00000000-0005-0000-0000-000061000000}"/>
    <cellStyle name="Accent1 2" xfId="107" xr:uid="{00000000-0005-0000-0000-000062000000}"/>
    <cellStyle name="Accent1 3" xfId="108" xr:uid="{00000000-0005-0000-0000-000063000000}"/>
    <cellStyle name="Accent2" xfId="109" xr:uid="{00000000-0005-0000-0000-000064000000}"/>
    <cellStyle name="Accent2 2" xfId="110" xr:uid="{00000000-0005-0000-0000-000065000000}"/>
    <cellStyle name="Accent2 3" xfId="111" xr:uid="{00000000-0005-0000-0000-000066000000}"/>
    <cellStyle name="Accent3" xfId="112" xr:uid="{00000000-0005-0000-0000-000067000000}"/>
    <cellStyle name="Accent3 2" xfId="113" xr:uid="{00000000-0005-0000-0000-000068000000}"/>
    <cellStyle name="Accent3 3" xfId="114" xr:uid="{00000000-0005-0000-0000-000069000000}"/>
    <cellStyle name="Accent4" xfId="115" xr:uid="{00000000-0005-0000-0000-00006A000000}"/>
    <cellStyle name="Accent4 2" xfId="116" xr:uid="{00000000-0005-0000-0000-00006B000000}"/>
    <cellStyle name="Accent4 3" xfId="117" xr:uid="{00000000-0005-0000-0000-00006C000000}"/>
    <cellStyle name="Accent5" xfId="118" xr:uid="{00000000-0005-0000-0000-00006D000000}"/>
    <cellStyle name="Accent5 2" xfId="119" xr:uid="{00000000-0005-0000-0000-00006E000000}"/>
    <cellStyle name="Accent5 3" xfId="120" xr:uid="{00000000-0005-0000-0000-00006F000000}"/>
    <cellStyle name="Accent6" xfId="121" xr:uid="{00000000-0005-0000-0000-000070000000}"/>
    <cellStyle name="Accent6 2" xfId="122" xr:uid="{00000000-0005-0000-0000-000071000000}"/>
    <cellStyle name="Accent6 3" xfId="123" xr:uid="{00000000-0005-0000-0000-000072000000}"/>
    <cellStyle name="Ana Başlık 2" xfId="124" xr:uid="{00000000-0005-0000-0000-000073000000}"/>
    <cellStyle name="Bad" xfId="125" xr:uid="{00000000-0005-0000-0000-000074000000}"/>
    <cellStyle name="Bad 2" xfId="126" xr:uid="{00000000-0005-0000-0000-000075000000}"/>
    <cellStyle name="Bad 3" xfId="127" xr:uid="{00000000-0005-0000-0000-000076000000}"/>
    <cellStyle name="Bağlı Hücre 2" xfId="128" xr:uid="{00000000-0005-0000-0000-000077000000}"/>
    <cellStyle name="Başlık 1 2" xfId="129" xr:uid="{00000000-0005-0000-0000-000078000000}"/>
    <cellStyle name="Başlık 2 2" xfId="130" xr:uid="{00000000-0005-0000-0000-000079000000}"/>
    <cellStyle name="Başlık 3 2" xfId="131" xr:uid="{00000000-0005-0000-0000-00007A000000}"/>
    <cellStyle name="Başlık 4 2" xfId="132" xr:uid="{00000000-0005-0000-0000-00007B000000}"/>
    <cellStyle name="Binlik Ayracı [0] 2" xfId="133" xr:uid="{00000000-0005-0000-0000-00007C000000}"/>
    <cellStyle name="Binlik Ayracı [0] 2 2" xfId="134" xr:uid="{00000000-0005-0000-0000-00007D000000}"/>
    <cellStyle name="Binlik Ayracı [0] 3" xfId="135" xr:uid="{00000000-0005-0000-0000-00007E000000}"/>
    <cellStyle name="Binlik Ayracı 2" xfId="136" xr:uid="{00000000-0005-0000-0000-00007F000000}"/>
    <cellStyle name="Binlik Ayracı 3" xfId="137" xr:uid="{00000000-0005-0000-0000-000080000000}"/>
    <cellStyle name="Binlik Ayracı 4" xfId="138" xr:uid="{00000000-0005-0000-0000-000081000000}"/>
    <cellStyle name="Calculation" xfId="139" xr:uid="{00000000-0005-0000-0000-000082000000}"/>
    <cellStyle name="Calculation 2" xfId="140" xr:uid="{00000000-0005-0000-0000-000083000000}"/>
    <cellStyle name="Calculation 3" xfId="141" xr:uid="{00000000-0005-0000-0000-000084000000}"/>
    <cellStyle name="Check Cell" xfId="142" xr:uid="{00000000-0005-0000-0000-000085000000}"/>
    <cellStyle name="Check Cell 2" xfId="143" xr:uid="{00000000-0005-0000-0000-000086000000}"/>
    <cellStyle name="Check Cell 3" xfId="144" xr:uid="{00000000-0005-0000-0000-000087000000}"/>
    <cellStyle name="Comma [0]_VERISET2" xfId="145" xr:uid="{00000000-0005-0000-0000-000088000000}"/>
    <cellStyle name="Comma 2" xfId="146" xr:uid="{00000000-0005-0000-0000-000089000000}"/>
    <cellStyle name="Comma_FACTC.XLS" xfId="147" xr:uid="{00000000-0005-0000-0000-00008A000000}"/>
    <cellStyle name="Çıkış 2" xfId="148" xr:uid="{00000000-0005-0000-0000-00008B000000}"/>
    <cellStyle name="Explanatory Text" xfId="149" xr:uid="{00000000-0005-0000-0000-00008C000000}"/>
    <cellStyle name="Explanatory Text 2" xfId="150" xr:uid="{00000000-0005-0000-0000-00008D000000}"/>
    <cellStyle name="Explanatory Text 3" xfId="151" xr:uid="{00000000-0005-0000-0000-00008E000000}"/>
    <cellStyle name="fo]_x000d__x000a_UserName=Murat Zelef_x000d__x000a_UserCompany=Bumerang_x000d__x000a__x000d__x000a_[File Paths]_x000d__x000a_WorkingDirectory=C:\EQUIS\DLWIN_x000d__x000a_DownLoader=C" xfId="152" xr:uid="{00000000-0005-0000-0000-00008F000000}"/>
    <cellStyle name="fo]_x000d__x000a_UserName=Murat Zelef_x000d__x000a_UserCompany=Bumerang_x000d__x000a__x000d__x000a_[File Paths]_x000d__x000a_WorkingDirectory=C:\EQUIS\DLWIN_x000d__x000a_DownLoader=C 2" xfId="153" xr:uid="{00000000-0005-0000-0000-000090000000}"/>
    <cellStyle name="fo]_x000d__x000a_UserName=Murat Zelef_x000d__x000a_UserCompany=Bumerang_x000d__x000a__x000d__x000a_[File Paths]_x000d__x000a_WorkingDirectory=C:\EQUIS\DLWIN_x000d__x000a_DownLoader=C 2 2" xfId="154" xr:uid="{00000000-0005-0000-0000-000091000000}"/>
    <cellStyle name="Giriş 2" xfId="155" xr:uid="{00000000-0005-0000-0000-000092000000}"/>
    <cellStyle name="Good" xfId="156" xr:uid="{00000000-0005-0000-0000-000093000000}"/>
    <cellStyle name="Good 2" xfId="157" xr:uid="{00000000-0005-0000-0000-000094000000}"/>
    <cellStyle name="Good 3" xfId="158" xr:uid="{00000000-0005-0000-0000-000095000000}"/>
    <cellStyle name="Heading 1" xfId="159" xr:uid="{00000000-0005-0000-0000-000096000000}"/>
    <cellStyle name="Heading 1 2" xfId="160" xr:uid="{00000000-0005-0000-0000-000097000000}"/>
    <cellStyle name="Heading 2" xfId="161" xr:uid="{00000000-0005-0000-0000-000098000000}"/>
    <cellStyle name="Heading 2 2" xfId="162" xr:uid="{00000000-0005-0000-0000-000099000000}"/>
    <cellStyle name="Heading 3" xfId="163" xr:uid="{00000000-0005-0000-0000-00009A000000}"/>
    <cellStyle name="Heading 3 2" xfId="164" xr:uid="{00000000-0005-0000-0000-00009B000000}"/>
    <cellStyle name="Heading 4" xfId="165" xr:uid="{00000000-0005-0000-0000-00009C000000}"/>
    <cellStyle name="Heading 4 2" xfId="166" xr:uid="{00000000-0005-0000-0000-00009D000000}"/>
    <cellStyle name="Hesaplama 2" xfId="167" xr:uid="{00000000-0005-0000-0000-00009E000000}"/>
    <cellStyle name="Input" xfId="168" xr:uid="{00000000-0005-0000-0000-00009F000000}"/>
    <cellStyle name="Input 2" xfId="169" xr:uid="{00000000-0005-0000-0000-0000A0000000}"/>
    <cellStyle name="Input 3" xfId="170" xr:uid="{00000000-0005-0000-0000-0000A1000000}"/>
    <cellStyle name="İşaretli Hücre" xfId="26" builtinId="23" customBuiltin="1"/>
    <cellStyle name="İşaretli Hücre 2" xfId="171" xr:uid="{00000000-0005-0000-0000-0000A3000000}"/>
    <cellStyle name="İyi 2" xfId="172" xr:uid="{00000000-0005-0000-0000-0000A4000000}"/>
    <cellStyle name="Köprü 2" xfId="173" xr:uid="{00000000-0005-0000-0000-0000A5000000}"/>
    <cellStyle name="Kötü 2" xfId="174" xr:uid="{00000000-0005-0000-0000-0000A6000000}"/>
    <cellStyle name="Linked Cell" xfId="175" xr:uid="{00000000-0005-0000-0000-0000A7000000}"/>
    <cellStyle name="Linked Cell 2" xfId="176" xr:uid="{00000000-0005-0000-0000-0000A8000000}"/>
    <cellStyle name="Linked Cell 3" xfId="177" xr:uid="{00000000-0005-0000-0000-0000A9000000}"/>
    <cellStyle name="Neutral" xfId="178" xr:uid="{00000000-0005-0000-0000-0000AA000000}"/>
    <cellStyle name="Neutral 2" xfId="179" xr:uid="{00000000-0005-0000-0000-0000AB000000}"/>
    <cellStyle name="Neutral 3" xfId="180" xr:uid="{00000000-0005-0000-0000-0000AC000000}"/>
    <cellStyle name="Normal" xfId="0" builtinId="0"/>
    <cellStyle name="Normal - Style1" xfId="181" xr:uid="{00000000-0005-0000-0000-0000AE000000}"/>
    <cellStyle name="Normal 10" xfId="182" xr:uid="{00000000-0005-0000-0000-0000AF000000}"/>
    <cellStyle name="Normal 10 2" xfId="183" xr:uid="{00000000-0005-0000-0000-0000B0000000}"/>
    <cellStyle name="Normal 10 3" xfId="184" xr:uid="{00000000-0005-0000-0000-0000B1000000}"/>
    <cellStyle name="Normal 100" xfId="185" xr:uid="{00000000-0005-0000-0000-0000B2000000}"/>
    <cellStyle name="Normal 101" xfId="186" xr:uid="{00000000-0005-0000-0000-0000B3000000}"/>
    <cellStyle name="Normal 102" xfId="187" xr:uid="{00000000-0005-0000-0000-0000B4000000}"/>
    <cellStyle name="Normal 103" xfId="188" xr:uid="{00000000-0005-0000-0000-0000B5000000}"/>
    <cellStyle name="Normal 104" xfId="189" xr:uid="{00000000-0005-0000-0000-0000B6000000}"/>
    <cellStyle name="Normal 105" xfId="190" xr:uid="{00000000-0005-0000-0000-0000B7000000}"/>
    <cellStyle name="Normal 106" xfId="191" xr:uid="{00000000-0005-0000-0000-0000B8000000}"/>
    <cellStyle name="Normal 107" xfId="192" xr:uid="{00000000-0005-0000-0000-0000B9000000}"/>
    <cellStyle name="Normal 108" xfId="193" xr:uid="{00000000-0005-0000-0000-0000BA000000}"/>
    <cellStyle name="Normal 109" xfId="194" xr:uid="{00000000-0005-0000-0000-0000BB000000}"/>
    <cellStyle name="Normal 11" xfId="195" xr:uid="{00000000-0005-0000-0000-0000BC000000}"/>
    <cellStyle name="Normal 11 2" xfId="196" xr:uid="{00000000-0005-0000-0000-0000BD000000}"/>
    <cellStyle name="Normal 11 3" xfId="197" xr:uid="{00000000-0005-0000-0000-0000BE000000}"/>
    <cellStyle name="Normal 110" xfId="198" xr:uid="{00000000-0005-0000-0000-0000BF000000}"/>
    <cellStyle name="Normal 111" xfId="199" xr:uid="{00000000-0005-0000-0000-0000C0000000}"/>
    <cellStyle name="Normal 112" xfId="200" xr:uid="{00000000-0005-0000-0000-0000C1000000}"/>
    <cellStyle name="Normal 113" xfId="201" xr:uid="{00000000-0005-0000-0000-0000C2000000}"/>
    <cellStyle name="Normal 114" xfId="202" xr:uid="{00000000-0005-0000-0000-0000C3000000}"/>
    <cellStyle name="Normal 115" xfId="203" xr:uid="{00000000-0005-0000-0000-0000C4000000}"/>
    <cellStyle name="Normal 116" xfId="204" xr:uid="{00000000-0005-0000-0000-0000C5000000}"/>
    <cellStyle name="Normal 117" xfId="205" xr:uid="{00000000-0005-0000-0000-0000C6000000}"/>
    <cellStyle name="Normal 118" xfId="206" xr:uid="{00000000-0005-0000-0000-0000C7000000}"/>
    <cellStyle name="Normal 119" xfId="207" xr:uid="{00000000-0005-0000-0000-0000C8000000}"/>
    <cellStyle name="Normal 12" xfId="208" xr:uid="{00000000-0005-0000-0000-0000C9000000}"/>
    <cellStyle name="Normal 12 2" xfId="209" xr:uid="{00000000-0005-0000-0000-0000CA000000}"/>
    <cellStyle name="Normal 12 3" xfId="210" xr:uid="{00000000-0005-0000-0000-0000CB000000}"/>
    <cellStyle name="Normal 120" xfId="211" xr:uid="{00000000-0005-0000-0000-0000CC000000}"/>
    <cellStyle name="Normal 121" xfId="212" xr:uid="{00000000-0005-0000-0000-0000CD000000}"/>
    <cellStyle name="Normal 122" xfId="213" xr:uid="{00000000-0005-0000-0000-0000CE000000}"/>
    <cellStyle name="Normal 123" xfId="214" xr:uid="{00000000-0005-0000-0000-0000CF000000}"/>
    <cellStyle name="Normal 124" xfId="215" xr:uid="{00000000-0005-0000-0000-0000D0000000}"/>
    <cellStyle name="Normal 125" xfId="216" xr:uid="{00000000-0005-0000-0000-0000D1000000}"/>
    <cellStyle name="Normal 126" xfId="217" xr:uid="{00000000-0005-0000-0000-0000D2000000}"/>
    <cellStyle name="Normal 127" xfId="218" xr:uid="{00000000-0005-0000-0000-0000D3000000}"/>
    <cellStyle name="Normal 128" xfId="219" xr:uid="{00000000-0005-0000-0000-0000D4000000}"/>
    <cellStyle name="Normal 129" xfId="220" xr:uid="{00000000-0005-0000-0000-0000D5000000}"/>
    <cellStyle name="Normal 13" xfId="221" xr:uid="{00000000-0005-0000-0000-0000D6000000}"/>
    <cellStyle name="Normal 13 2" xfId="222" xr:uid="{00000000-0005-0000-0000-0000D7000000}"/>
    <cellStyle name="Normal 13 3" xfId="223" xr:uid="{00000000-0005-0000-0000-0000D8000000}"/>
    <cellStyle name="Normal 130" xfId="224" xr:uid="{00000000-0005-0000-0000-0000D9000000}"/>
    <cellStyle name="Normal 131" xfId="225" xr:uid="{00000000-0005-0000-0000-0000DA000000}"/>
    <cellStyle name="Normal 132" xfId="226" xr:uid="{00000000-0005-0000-0000-0000DB000000}"/>
    <cellStyle name="Normal 133" xfId="227" xr:uid="{00000000-0005-0000-0000-0000DC000000}"/>
    <cellStyle name="Normal 134" xfId="228" xr:uid="{00000000-0005-0000-0000-0000DD000000}"/>
    <cellStyle name="Normal 135" xfId="229" xr:uid="{00000000-0005-0000-0000-0000DE000000}"/>
    <cellStyle name="Normal 136" xfId="230" xr:uid="{00000000-0005-0000-0000-0000DF000000}"/>
    <cellStyle name="Normal 137" xfId="231" xr:uid="{00000000-0005-0000-0000-0000E0000000}"/>
    <cellStyle name="Normal 138" xfId="232" xr:uid="{00000000-0005-0000-0000-0000E1000000}"/>
    <cellStyle name="Normal 139" xfId="233" xr:uid="{00000000-0005-0000-0000-0000E2000000}"/>
    <cellStyle name="Normal 14" xfId="234" xr:uid="{00000000-0005-0000-0000-0000E3000000}"/>
    <cellStyle name="Normal 14 2" xfId="235" xr:uid="{00000000-0005-0000-0000-0000E4000000}"/>
    <cellStyle name="Normal 14 3" xfId="236" xr:uid="{00000000-0005-0000-0000-0000E5000000}"/>
    <cellStyle name="Normal 14 4" xfId="237" xr:uid="{00000000-0005-0000-0000-0000E6000000}"/>
    <cellStyle name="Normal 14 5" xfId="238" xr:uid="{00000000-0005-0000-0000-0000E7000000}"/>
    <cellStyle name="Normal 140" xfId="239" xr:uid="{00000000-0005-0000-0000-0000E8000000}"/>
    <cellStyle name="Normal 141" xfId="240" xr:uid="{00000000-0005-0000-0000-0000E9000000}"/>
    <cellStyle name="Normal 142" xfId="241" xr:uid="{00000000-0005-0000-0000-0000EA000000}"/>
    <cellStyle name="Normal 143" xfId="242" xr:uid="{00000000-0005-0000-0000-0000EB000000}"/>
    <cellStyle name="Normal 144" xfId="243" xr:uid="{00000000-0005-0000-0000-0000EC000000}"/>
    <cellStyle name="Normal 145" xfId="244" xr:uid="{00000000-0005-0000-0000-0000ED000000}"/>
    <cellStyle name="Normal 146" xfId="245" xr:uid="{00000000-0005-0000-0000-0000EE000000}"/>
    <cellStyle name="Normal 147" xfId="246" xr:uid="{00000000-0005-0000-0000-0000EF000000}"/>
    <cellStyle name="Normal 148" xfId="247" xr:uid="{00000000-0005-0000-0000-0000F0000000}"/>
    <cellStyle name="Normal 149" xfId="248" xr:uid="{00000000-0005-0000-0000-0000F1000000}"/>
    <cellStyle name="Normal 15" xfId="249" xr:uid="{00000000-0005-0000-0000-0000F2000000}"/>
    <cellStyle name="Normal 15 2" xfId="250" xr:uid="{00000000-0005-0000-0000-0000F3000000}"/>
    <cellStyle name="Normal 15 3" xfId="251" xr:uid="{00000000-0005-0000-0000-0000F4000000}"/>
    <cellStyle name="Normal 150" xfId="252" xr:uid="{00000000-0005-0000-0000-0000F5000000}"/>
    <cellStyle name="Normal 151" xfId="253" xr:uid="{00000000-0005-0000-0000-0000F6000000}"/>
    <cellStyle name="Normal 152" xfId="254" xr:uid="{00000000-0005-0000-0000-0000F7000000}"/>
    <cellStyle name="Normal 153" xfId="255" xr:uid="{00000000-0005-0000-0000-0000F8000000}"/>
    <cellStyle name="Normal 154" xfId="256" xr:uid="{00000000-0005-0000-0000-0000F9000000}"/>
    <cellStyle name="Normal 155" xfId="257" xr:uid="{00000000-0005-0000-0000-0000FA000000}"/>
    <cellStyle name="Normal 156" xfId="1" xr:uid="{00000000-0005-0000-0000-0000FB000000}"/>
    <cellStyle name="Normal 157" xfId="258" xr:uid="{00000000-0005-0000-0000-0000FC000000}"/>
    <cellStyle name="Normal 158" xfId="259" xr:uid="{00000000-0005-0000-0000-0000FD000000}"/>
    <cellStyle name="Normal 159" xfId="260" xr:uid="{00000000-0005-0000-0000-0000FE000000}"/>
    <cellStyle name="Normal 16" xfId="261" xr:uid="{00000000-0005-0000-0000-0000FF000000}"/>
    <cellStyle name="Normal 16 2" xfId="262" xr:uid="{00000000-0005-0000-0000-000000010000}"/>
    <cellStyle name="Normal 16 3" xfId="263" xr:uid="{00000000-0005-0000-0000-000001010000}"/>
    <cellStyle name="Normal 160" xfId="264" xr:uid="{00000000-0005-0000-0000-000002010000}"/>
    <cellStyle name="Normal 161" xfId="265" xr:uid="{00000000-0005-0000-0000-000003010000}"/>
    <cellStyle name="Normal 162" xfId="266" xr:uid="{00000000-0005-0000-0000-000004010000}"/>
    <cellStyle name="Normal 163" xfId="267" xr:uid="{00000000-0005-0000-0000-000005010000}"/>
    <cellStyle name="Normal 164" xfId="268" xr:uid="{00000000-0005-0000-0000-000006010000}"/>
    <cellStyle name="Normal 165" xfId="269" xr:uid="{00000000-0005-0000-0000-000007010000}"/>
    <cellStyle name="Normal 166" xfId="270" xr:uid="{00000000-0005-0000-0000-000008010000}"/>
    <cellStyle name="Normal 167" xfId="271" xr:uid="{00000000-0005-0000-0000-000009010000}"/>
    <cellStyle name="Normal 168" xfId="272" xr:uid="{00000000-0005-0000-0000-00000A010000}"/>
    <cellStyle name="Normal 169" xfId="273" xr:uid="{00000000-0005-0000-0000-00000B010000}"/>
    <cellStyle name="Normal 17" xfId="274" xr:uid="{00000000-0005-0000-0000-00000C010000}"/>
    <cellStyle name="Normal 17 2" xfId="275" xr:uid="{00000000-0005-0000-0000-00000D010000}"/>
    <cellStyle name="Normal 17 3" xfId="276" xr:uid="{00000000-0005-0000-0000-00000E010000}"/>
    <cellStyle name="Normal 17 4" xfId="277" xr:uid="{00000000-0005-0000-0000-00000F010000}"/>
    <cellStyle name="Normal 170" xfId="278" xr:uid="{00000000-0005-0000-0000-000010010000}"/>
    <cellStyle name="Normal 171" xfId="279" xr:uid="{00000000-0005-0000-0000-000011010000}"/>
    <cellStyle name="Normal 172" xfId="280" xr:uid="{00000000-0005-0000-0000-000012010000}"/>
    <cellStyle name="Normal 173" xfId="281" xr:uid="{00000000-0005-0000-0000-000013010000}"/>
    <cellStyle name="Normal 174" xfId="282" xr:uid="{00000000-0005-0000-0000-000014010000}"/>
    <cellStyle name="Normal 175" xfId="283" xr:uid="{00000000-0005-0000-0000-000015010000}"/>
    <cellStyle name="Normal 176" xfId="284" xr:uid="{00000000-0005-0000-0000-000016010000}"/>
    <cellStyle name="Normal 177" xfId="285" xr:uid="{00000000-0005-0000-0000-000017010000}"/>
    <cellStyle name="Normal 178" xfId="286" xr:uid="{00000000-0005-0000-0000-000018010000}"/>
    <cellStyle name="Normal 179" xfId="287" xr:uid="{00000000-0005-0000-0000-000019010000}"/>
    <cellStyle name="Normal 18" xfId="288" xr:uid="{00000000-0005-0000-0000-00001A010000}"/>
    <cellStyle name="Normal 18 2" xfId="289" xr:uid="{00000000-0005-0000-0000-00001B010000}"/>
    <cellStyle name="Normal 18 3" xfId="290" xr:uid="{00000000-0005-0000-0000-00001C010000}"/>
    <cellStyle name="Normal 18 4" xfId="291" xr:uid="{00000000-0005-0000-0000-00001D010000}"/>
    <cellStyle name="Normal 180" xfId="292" xr:uid="{00000000-0005-0000-0000-00001E010000}"/>
    <cellStyle name="Normal 181" xfId="293" xr:uid="{00000000-0005-0000-0000-00001F010000}"/>
    <cellStyle name="Normal 182" xfId="294" xr:uid="{00000000-0005-0000-0000-000020010000}"/>
    <cellStyle name="Normal 183" xfId="295" xr:uid="{00000000-0005-0000-0000-000021010000}"/>
    <cellStyle name="Normal 184" xfId="296" xr:uid="{00000000-0005-0000-0000-000022010000}"/>
    <cellStyle name="Normal 185" xfId="297" xr:uid="{00000000-0005-0000-0000-000023010000}"/>
    <cellStyle name="Normal 186" xfId="298" xr:uid="{00000000-0005-0000-0000-000024010000}"/>
    <cellStyle name="Normal 187" xfId="299" xr:uid="{00000000-0005-0000-0000-000025010000}"/>
    <cellStyle name="Normal 188" xfId="300" xr:uid="{00000000-0005-0000-0000-000026010000}"/>
    <cellStyle name="Normal 189" xfId="301" xr:uid="{00000000-0005-0000-0000-000027010000}"/>
    <cellStyle name="Normal 19" xfId="302" xr:uid="{00000000-0005-0000-0000-000028010000}"/>
    <cellStyle name="Normal 19 2" xfId="303" xr:uid="{00000000-0005-0000-0000-000029010000}"/>
    <cellStyle name="Normal 19 3" xfId="304" xr:uid="{00000000-0005-0000-0000-00002A010000}"/>
    <cellStyle name="Normal 19 4" xfId="305" xr:uid="{00000000-0005-0000-0000-00002B010000}"/>
    <cellStyle name="Normal 190" xfId="306" xr:uid="{00000000-0005-0000-0000-00002C010000}"/>
    <cellStyle name="Normal 191" xfId="307" xr:uid="{00000000-0005-0000-0000-00002D010000}"/>
    <cellStyle name="Normal 192" xfId="308" xr:uid="{00000000-0005-0000-0000-00002E010000}"/>
    <cellStyle name="Normal 193" xfId="309" xr:uid="{00000000-0005-0000-0000-00002F010000}"/>
    <cellStyle name="Normal 194" xfId="310" xr:uid="{00000000-0005-0000-0000-000030010000}"/>
    <cellStyle name="Normal 195" xfId="311" xr:uid="{00000000-0005-0000-0000-000031010000}"/>
    <cellStyle name="Normal 196" xfId="312" xr:uid="{00000000-0005-0000-0000-000032010000}"/>
    <cellStyle name="Normal 197" xfId="313" xr:uid="{00000000-0005-0000-0000-000033010000}"/>
    <cellStyle name="Normal 198" xfId="314" xr:uid="{00000000-0005-0000-0000-000034010000}"/>
    <cellStyle name="Normal 199" xfId="315" xr:uid="{00000000-0005-0000-0000-000035010000}"/>
    <cellStyle name="Normal 2" xfId="2" xr:uid="{00000000-0005-0000-0000-000036010000}"/>
    <cellStyle name="Normal 2 2" xfId="3" xr:uid="{00000000-0005-0000-0000-000037010000}"/>
    <cellStyle name="Normal 2 2 2" xfId="20" xr:uid="{00000000-0005-0000-0000-000038010000}"/>
    <cellStyle name="Normal 2 2 2 2" xfId="317" xr:uid="{00000000-0005-0000-0000-000039010000}"/>
    <cellStyle name="Normal 2 2 2 3" xfId="318" xr:uid="{00000000-0005-0000-0000-00003A010000}"/>
    <cellStyle name="Normal 2 2 2 4" xfId="316" xr:uid="{00000000-0005-0000-0000-00003B010000}"/>
    <cellStyle name="Normal 2 2 3" xfId="319" xr:uid="{00000000-0005-0000-0000-00003C010000}"/>
    <cellStyle name="Normal 2 2 4" xfId="320" xr:uid="{00000000-0005-0000-0000-00003D010000}"/>
    <cellStyle name="Normal 2 3" xfId="4" xr:uid="{00000000-0005-0000-0000-00003E010000}"/>
    <cellStyle name="Normal 2 3 2" xfId="322" xr:uid="{00000000-0005-0000-0000-00003F010000}"/>
    <cellStyle name="Normal 2 3 2 2" xfId="323" xr:uid="{00000000-0005-0000-0000-000040010000}"/>
    <cellStyle name="Normal 2 3 2 2 2" xfId="324" xr:uid="{00000000-0005-0000-0000-000041010000}"/>
    <cellStyle name="Normal 2 3 2 2 2 2" xfId="698" xr:uid="{00000000-0005-0000-0000-000042010000}"/>
    <cellStyle name="Normal 2 3 2 2 3" xfId="697" xr:uid="{00000000-0005-0000-0000-000043010000}"/>
    <cellStyle name="Normal 2 3 2 3" xfId="325" xr:uid="{00000000-0005-0000-0000-000044010000}"/>
    <cellStyle name="Normal 2 3 2 3 2" xfId="699" xr:uid="{00000000-0005-0000-0000-000045010000}"/>
    <cellStyle name="Normal 2 3 2 4" xfId="696" xr:uid="{00000000-0005-0000-0000-000046010000}"/>
    <cellStyle name="Normal 2 3 3" xfId="326" xr:uid="{00000000-0005-0000-0000-000047010000}"/>
    <cellStyle name="Normal 2 3 4" xfId="327" xr:uid="{00000000-0005-0000-0000-000048010000}"/>
    <cellStyle name="Normal 2 3 4 2" xfId="328" xr:uid="{00000000-0005-0000-0000-000049010000}"/>
    <cellStyle name="Normal 2 3 4 2 2" xfId="329" xr:uid="{00000000-0005-0000-0000-00004A010000}"/>
    <cellStyle name="Normal 2 3 4 2 2 2" xfId="702" xr:uid="{00000000-0005-0000-0000-00004B010000}"/>
    <cellStyle name="Normal 2 3 4 2 3" xfId="701" xr:uid="{00000000-0005-0000-0000-00004C010000}"/>
    <cellStyle name="Normal 2 3 4 3" xfId="330" xr:uid="{00000000-0005-0000-0000-00004D010000}"/>
    <cellStyle name="Normal 2 3 4 3 2" xfId="703" xr:uid="{00000000-0005-0000-0000-00004E010000}"/>
    <cellStyle name="Normal 2 3 4 4" xfId="700" xr:uid="{00000000-0005-0000-0000-00004F010000}"/>
    <cellStyle name="Normal 2 3 5" xfId="331" xr:uid="{00000000-0005-0000-0000-000050010000}"/>
    <cellStyle name="Normal 2 3 6" xfId="321" xr:uid="{00000000-0005-0000-0000-000051010000}"/>
    <cellStyle name="Normal 2 4" xfId="19" xr:uid="{00000000-0005-0000-0000-000052010000}"/>
    <cellStyle name="Normal 2 4 2" xfId="333" xr:uid="{00000000-0005-0000-0000-000053010000}"/>
    <cellStyle name="Normal 2 4 3" xfId="332" xr:uid="{00000000-0005-0000-0000-000054010000}"/>
    <cellStyle name="Normal 2 5" xfId="334" xr:uid="{00000000-0005-0000-0000-000055010000}"/>
    <cellStyle name="Normal 20" xfId="335" xr:uid="{00000000-0005-0000-0000-000056010000}"/>
    <cellStyle name="Normal 20 2" xfId="336" xr:uid="{00000000-0005-0000-0000-000057010000}"/>
    <cellStyle name="Normal 20 3" xfId="337" xr:uid="{00000000-0005-0000-0000-000058010000}"/>
    <cellStyle name="Normal 20 4" xfId="338" xr:uid="{00000000-0005-0000-0000-000059010000}"/>
    <cellStyle name="Normal 200" xfId="339" xr:uid="{00000000-0005-0000-0000-00005A010000}"/>
    <cellStyle name="Normal 201" xfId="340" xr:uid="{00000000-0005-0000-0000-00005B010000}"/>
    <cellStyle name="Normal 202" xfId="341" xr:uid="{00000000-0005-0000-0000-00005C010000}"/>
    <cellStyle name="Normal 203" xfId="342" xr:uid="{00000000-0005-0000-0000-00005D010000}"/>
    <cellStyle name="Normal 204" xfId="343" xr:uid="{00000000-0005-0000-0000-00005E010000}"/>
    <cellStyle name="Normal 205" xfId="344" xr:uid="{00000000-0005-0000-0000-00005F010000}"/>
    <cellStyle name="Normal 206" xfId="345" xr:uid="{00000000-0005-0000-0000-000060010000}"/>
    <cellStyle name="Normal 207" xfId="346" xr:uid="{00000000-0005-0000-0000-000061010000}"/>
    <cellStyle name="Normal 208" xfId="347" xr:uid="{00000000-0005-0000-0000-000062010000}"/>
    <cellStyle name="Normal 209" xfId="348" xr:uid="{00000000-0005-0000-0000-000063010000}"/>
    <cellStyle name="Normal 21" xfId="349" xr:uid="{00000000-0005-0000-0000-000064010000}"/>
    <cellStyle name="Normal 21 2" xfId="350" xr:uid="{00000000-0005-0000-0000-000065010000}"/>
    <cellStyle name="Normal 21 3" xfId="351" xr:uid="{00000000-0005-0000-0000-000066010000}"/>
    <cellStyle name="Normal 210" xfId="352" xr:uid="{00000000-0005-0000-0000-000067010000}"/>
    <cellStyle name="Normal 211" xfId="353" xr:uid="{00000000-0005-0000-0000-000068010000}"/>
    <cellStyle name="Normal 212" xfId="354" xr:uid="{00000000-0005-0000-0000-000069010000}"/>
    <cellStyle name="Normal 213" xfId="355" xr:uid="{00000000-0005-0000-0000-00006A010000}"/>
    <cellStyle name="Normal 214" xfId="356" xr:uid="{00000000-0005-0000-0000-00006B010000}"/>
    <cellStyle name="Normal 215" xfId="357" xr:uid="{00000000-0005-0000-0000-00006C010000}"/>
    <cellStyle name="Normal 216" xfId="358" xr:uid="{00000000-0005-0000-0000-00006D010000}"/>
    <cellStyle name="Normal 217" xfId="359" xr:uid="{00000000-0005-0000-0000-00006E010000}"/>
    <cellStyle name="Normal 218" xfId="360" xr:uid="{00000000-0005-0000-0000-00006F010000}"/>
    <cellStyle name="Normal 219" xfId="361" xr:uid="{00000000-0005-0000-0000-000070010000}"/>
    <cellStyle name="Normal 219 2" xfId="362" xr:uid="{00000000-0005-0000-0000-000071010000}"/>
    <cellStyle name="Normal 22" xfId="363" xr:uid="{00000000-0005-0000-0000-000072010000}"/>
    <cellStyle name="Normal 22 2" xfId="364" xr:uid="{00000000-0005-0000-0000-000073010000}"/>
    <cellStyle name="Normal 22 3" xfId="365" xr:uid="{00000000-0005-0000-0000-000074010000}"/>
    <cellStyle name="Normal 220" xfId="366" xr:uid="{00000000-0005-0000-0000-000075010000}"/>
    <cellStyle name="Normal 221" xfId="367" xr:uid="{00000000-0005-0000-0000-000076010000}"/>
    <cellStyle name="Normal 221 2" xfId="704" xr:uid="{00000000-0005-0000-0000-000077010000}"/>
    <cellStyle name="Normal 222" xfId="368" xr:uid="{00000000-0005-0000-0000-000078010000}"/>
    <cellStyle name="Normal 222 2" xfId="705" xr:uid="{00000000-0005-0000-0000-000079010000}"/>
    <cellStyle name="Normal 223" xfId="369" xr:uid="{00000000-0005-0000-0000-00007A010000}"/>
    <cellStyle name="Normal 223 2" xfId="706" xr:uid="{00000000-0005-0000-0000-00007B010000}"/>
    <cellStyle name="Normal 224" xfId="370" xr:uid="{00000000-0005-0000-0000-00007C010000}"/>
    <cellStyle name="Normal 224 2" xfId="707" xr:uid="{00000000-0005-0000-0000-00007D010000}"/>
    <cellStyle name="Normal 225" xfId="371" xr:uid="{00000000-0005-0000-0000-00007E010000}"/>
    <cellStyle name="Normal 225 2" xfId="708" xr:uid="{00000000-0005-0000-0000-00007F010000}"/>
    <cellStyle name="Normal 226" xfId="372" xr:uid="{00000000-0005-0000-0000-000080010000}"/>
    <cellStyle name="Normal 226 2" xfId="709" xr:uid="{00000000-0005-0000-0000-000081010000}"/>
    <cellStyle name="Normal 227" xfId="373" xr:uid="{00000000-0005-0000-0000-000082010000}"/>
    <cellStyle name="Normal 227 2" xfId="710" xr:uid="{00000000-0005-0000-0000-000083010000}"/>
    <cellStyle name="Normal 228" xfId="374" xr:uid="{00000000-0005-0000-0000-000084010000}"/>
    <cellStyle name="Normal 228 2" xfId="711" xr:uid="{00000000-0005-0000-0000-000085010000}"/>
    <cellStyle name="Normal 229" xfId="375" xr:uid="{00000000-0005-0000-0000-000086010000}"/>
    <cellStyle name="Normal 229 2" xfId="376" xr:uid="{00000000-0005-0000-0000-000087010000}"/>
    <cellStyle name="Normal 23" xfId="377" xr:uid="{00000000-0005-0000-0000-000088010000}"/>
    <cellStyle name="Normal 23 2" xfId="378" xr:uid="{00000000-0005-0000-0000-000089010000}"/>
    <cellStyle name="Normal 23 3" xfId="379" xr:uid="{00000000-0005-0000-0000-00008A010000}"/>
    <cellStyle name="Normal 23 4" xfId="380" xr:uid="{00000000-0005-0000-0000-00008B010000}"/>
    <cellStyle name="Normal 230" xfId="381" xr:uid="{00000000-0005-0000-0000-00008C010000}"/>
    <cellStyle name="Normal 230 2" xfId="712" xr:uid="{00000000-0005-0000-0000-00008D010000}"/>
    <cellStyle name="Normal 231" xfId="382" xr:uid="{00000000-0005-0000-0000-00008E010000}"/>
    <cellStyle name="Normal 231 2" xfId="713" xr:uid="{00000000-0005-0000-0000-00008F010000}"/>
    <cellStyle name="Normal 232" xfId="383" xr:uid="{00000000-0005-0000-0000-000090010000}"/>
    <cellStyle name="Normal 232 2" xfId="714" xr:uid="{00000000-0005-0000-0000-000091010000}"/>
    <cellStyle name="Normal 233" xfId="384" xr:uid="{00000000-0005-0000-0000-000092010000}"/>
    <cellStyle name="Normal 233 2" xfId="715" xr:uid="{00000000-0005-0000-0000-000093010000}"/>
    <cellStyle name="Normal 234" xfId="385" xr:uid="{00000000-0005-0000-0000-000094010000}"/>
    <cellStyle name="Normal 234 2" xfId="716" xr:uid="{00000000-0005-0000-0000-000095010000}"/>
    <cellStyle name="Normal 235" xfId="386" xr:uid="{00000000-0005-0000-0000-000096010000}"/>
    <cellStyle name="Normal 235 2" xfId="717" xr:uid="{00000000-0005-0000-0000-000097010000}"/>
    <cellStyle name="Normal 236" xfId="387" xr:uid="{00000000-0005-0000-0000-000098010000}"/>
    <cellStyle name="Normal 237" xfId="388" xr:uid="{00000000-0005-0000-0000-000099010000}"/>
    <cellStyle name="Normal 238" xfId="389" xr:uid="{00000000-0005-0000-0000-00009A010000}"/>
    <cellStyle name="Normal 238 2" xfId="718" xr:uid="{00000000-0005-0000-0000-00009B010000}"/>
    <cellStyle name="Normal 239" xfId="390" xr:uid="{00000000-0005-0000-0000-00009C010000}"/>
    <cellStyle name="Normal 239 2" xfId="719" xr:uid="{00000000-0005-0000-0000-00009D010000}"/>
    <cellStyle name="Normal 24" xfId="391" xr:uid="{00000000-0005-0000-0000-00009E010000}"/>
    <cellStyle name="Normal 24 2" xfId="392" xr:uid="{00000000-0005-0000-0000-00009F010000}"/>
    <cellStyle name="Normal 24 3" xfId="393" xr:uid="{00000000-0005-0000-0000-0000A0010000}"/>
    <cellStyle name="Normal 24 4" xfId="394" xr:uid="{00000000-0005-0000-0000-0000A1010000}"/>
    <cellStyle name="Normal 240" xfId="395" xr:uid="{00000000-0005-0000-0000-0000A2010000}"/>
    <cellStyle name="Normal 241" xfId="396" xr:uid="{00000000-0005-0000-0000-0000A3010000}"/>
    <cellStyle name="Normal 242" xfId="397" xr:uid="{00000000-0005-0000-0000-0000A4010000}"/>
    <cellStyle name="Normal 243" xfId="398" xr:uid="{00000000-0005-0000-0000-0000A5010000}"/>
    <cellStyle name="Normal 244" xfId="399" xr:uid="{00000000-0005-0000-0000-0000A6010000}"/>
    <cellStyle name="Normal 245" xfId="400" xr:uid="{00000000-0005-0000-0000-0000A7010000}"/>
    <cellStyle name="Normal 246" xfId="401" xr:uid="{00000000-0005-0000-0000-0000A8010000}"/>
    <cellStyle name="Normal 247" xfId="402" xr:uid="{00000000-0005-0000-0000-0000A9010000}"/>
    <cellStyle name="Normal 248" xfId="403" xr:uid="{00000000-0005-0000-0000-0000AA010000}"/>
    <cellStyle name="Normal 249" xfId="404" xr:uid="{00000000-0005-0000-0000-0000AB010000}"/>
    <cellStyle name="Normal 25" xfId="405" xr:uid="{00000000-0005-0000-0000-0000AC010000}"/>
    <cellStyle name="Normal 25 2" xfId="406" xr:uid="{00000000-0005-0000-0000-0000AD010000}"/>
    <cellStyle name="Normal 25 3" xfId="407" xr:uid="{00000000-0005-0000-0000-0000AE010000}"/>
    <cellStyle name="Normal 25 4" xfId="408" xr:uid="{00000000-0005-0000-0000-0000AF010000}"/>
    <cellStyle name="Normal 250" xfId="409" xr:uid="{00000000-0005-0000-0000-0000B0010000}"/>
    <cellStyle name="Normal 251" xfId="410" xr:uid="{00000000-0005-0000-0000-0000B1010000}"/>
    <cellStyle name="Normal 252" xfId="411" xr:uid="{00000000-0005-0000-0000-0000B2010000}"/>
    <cellStyle name="Normal 253" xfId="412" xr:uid="{00000000-0005-0000-0000-0000B3010000}"/>
    <cellStyle name="Normal 254" xfId="28" xr:uid="{00000000-0005-0000-0000-0000B4010000}"/>
    <cellStyle name="Normal 254 2" xfId="675" xr:uid="{00000000-0005-0000-0000-0000B5010000}"/>
    <cellStyle name="Normal 255" xfId="665" xr:uid="{00000000-0005-0000-0000-0000B6010000}"/>
    <cellStyle name="Normal 256" xfId="666" xr:uid="{00000000-0005-0000-0000-0000B7010000}"/>
    <cellStyle name="Normal 257" xfId="667" xr:uid="{00000000-0005-0000-0000-0000B8010000}"/>
    <cellStyle name="Normal 258" xfId="673" xr:uid="{00000000-0005-0000-0000-0000B9010000}"/>
    <cellStyle name="Normal 259" xfId="672" xr:uid="{00000000-0005-0000-0000-0000BA010000}"/>
    <cellStyle name="Normal 26" xfId="413" xr:uid="{00000000-0005-0000-0000-0000BB010000}"/>
    <cellStyle name="Normal 26 2" xfId="414" xr:uid="{00000000-0005-0000-0000-0000BC010000}"/>
    <cellStyle name="Normal 26 3" xfId="415" xr:uid="{00000000-0005-0000-0000-0000BD010000}"/>
    <cellStyle name="Normal 260" xfId="734" xr:uid="{00000000-0005-0000-0000-0000BE010000}"/>
    <cellStyle name="Normal 261" xfId="737" xr:uid="{00000000-0005-0000-0000-0000BF010000}"/>
    <cellStyle name="Normal 262" xfId="732" xr:uid="{00000000-0005-0000-0000-0000C0010000}"/>
    <cellStyle name="Normal 263" xfId="736" xr:uid="{00000000-0005-0000-0000-0000C1010000}"/>
    <cellStyle name="Normal 264" xfId="730" xr:uid="{00000000-0005-0000-0000-0000C2010000}"/>
    <cellStyle name="Normal 27" xfId="416" xr:uid="{00000000-0005-0000-0000-0000C3010000}"/>
    <cellStyle name="Normal 27 2" xfId="417" xr:uid="{00000000-0005-0000-0000-0000C4010000}"/>
    <cellStyle name="Normal 27 3" xfId="418" xr:uid="{00000000-0005-0000-0000-0000C5010000}"/>
    <cellStyle name="Normal 28" xfId="419" xr:uid="{00000000-0005-0000-0000-0000C6010000}"/>
    <cellStyle name="Normal 28 2" xfId="420" xr:uid="{00000000-0005-0000-0000-0000C7010000}"/>
    <cellStyle name="Normal 28 3" xfId="421" xr:uid="{00000000-0005-0000-0000-0000C8010000}"/>
    <cellStyle name="Normal 29" xfId="422" xr:uid="{00000000-0005-0000-0000-0000C9010000}"/>
    <cellStyle name="Normal 29 2" xfId="423" xr:uid="{00000000-0005-0000-0000-0000CA010000}"/>
    <cellStyle name="Normal 29 3" xfId="424" xr:uid="{00000000-0005-0000-0000-0000CB010000}"/>
    <cellStyle name="Normal 3" xfId="5" xr:uid="{00000000-0005-0000-0000-0000CC010000}"/>
    <cellStyle name="Normal 3 2" xfId="426" xr:uid="{00000000-0005-0000-0000-0000CD010000}"/>
    <cellStyle name="Normal 3 2 2" xfId="427" xr:uid="{00000000-0005-0000-0000-0000CE010000}"/>
    <cellStyle name="Normal 3 2 3" xfId="669" xr:uid="{00000000-0005-0000-0000-0000CF010000}"/>
    <cellStyle name="Normal 3 2 3 2" xfId="735" xr:uid="{00000000-0005-0000-0000-0000D0010000}"/>
    <cellStyle name="Normal 3 3" xfId="428" xr:uid="{00000000-0005-0000-0000-0000D1010000}"/>
    <cellStyle name="Normal 3 4" xfId="429" xr:uid="{00000000-0005-0000-0000-0000D2010000}"/>
    <cellStyle name="Normal 3 5" xfId="425" xr:uid="{00000000-0005-0000-0000-0000D3010000}"/>
    <cellStyle name="Normal 30" xfId="430" xr:uid="{00000000-0005-0000-0000-0000D4010000}"/>
    <cellStyle name="Normal 30 2" xfId="431" xr:uid="{00000000-0005-0000-0000-0000D5010000}"/>
    <cellStyle name="Normal 30 3" xfId="432" xr:uid="{00000000-0005-0000-0000-0000D6010000}"/>
    <cellStyle name="Normal 31" xfId="433" xr:uid="{00000000-0005-0000-0000-0000D7010000}"/>
    <cellStyle name="Normal 31 2" xfId="434" xr:uid="{00000000-0005-0000-0000-0000D8010000}"/>
    <cellStyle name="Normal 31 3" xfId="435" xr:uid="{00000000-0005-0000-0000-0000D9010000}"/>
    <cellStyle name="Normal 32" xfId="436" xr:uid="{00000000-0005-0000-0000-0000DA010000}"/>
    <cellStyle name="Normal 32 2" xfId="437" xr:uid="{00000000-0005-0000-0000-0000DB010000}"/>
    <cellStyle name="Normal 32 3" xfId="438" xr:uid="{00000000-0005-0000-0000-0000DC010000}"/>
    <cellStyle name="Normal 33" xfId="439" xr:uid="{00000000-0005-0000-0000-0000DD010000}"/>
    <cellStyle name="Normal 33 2" xfId="440" xr:uid="{00000000-0005-0000-0000-0000DE010000}"/>
    <cellStyle name="Normal 33 3" xfId="441" xr:uid="{00000000-0005-0000-0000-0000DF010000}"/>
    <cellStyle name="Normal 34" xfId="442" xr:uid="{00000000-0005-0000-0000-0000E0010000}"/>
    <cellStyle name="Normal 34 2" xfId="443" xr:uid="{00000000-0005-0000-0000-0000E1010000}"/>
    <cellStyle name="Normal 34 3" xfId="444" xr:uid="{00000000-0005-0000-0000-0000E2010000}"/>
    <cellStyle name="Normal 35" xfId="445" xr:uid="{00000000-0005-0000-0000-0000E3010000}"/>
    <cellStyle name="Normal 35 2" xfId="446" xr:uid="{00000000-0005-0000-0000-0000E4010000}"/>
    <cellStyle name="Normal 35 3" xfId="447" xr:uid="{00000000-0005-0000-0000-0000E5010000}"/>
    <cellStyle name="Normal 36" xfId="448" xr:uid="{00000000-0005-0000-0000-0000E6010000}"/>
    <cellStyle name="Normal 36 2" xfId="449" xr:uid="{00000000-0005-0000-0000-0000E7010000}"/>
    <cellStyle name="Normal 36 3" xfId="450" xr:uid="{00000000-0005-0000-0000-0000E8010000}"/>
    <cellStyle name="Normal 37" xfId="451" xr:uid="{00000000-0005-0000-0000-0000E9010000}"/>
    <cellStyle name="Normal 37 2" xfId="452" xr:uid="{00000000-0005-0000-0000-0000EA010000}"/>
    <cellStyle name="Normal 37 3" xfId="453" xr:uid="{00000000-0005-0000-0000-0000EB010000}"/>
    <cellStyle name="Normal 38" xfId="454" xr:uid="{00000000-0005-0000-0000-0000EC010000}"/>
    <cellStyle name="Normal 38 2" xfId="455" xr:uid="{00000000-0005-0000-0000-0000ED010000}"/>
    <cellStyle name="Normal 38 3" xfId="456" xr:uid="{00000000-0005-0000-0000-0000EE010000}"/>
    <cellStyle name="Normal 39" xfId="457" xr:uid="{00000000-0005-0000-0000-0000EF010000}"/>
    <cellStyle name="Normal 39 2" xfId="458" xr:uid="{00000000-0005-0000-0000-0000F0010000}"/>
    <cellStyle name="Normal 39 3" xfId="459" xr:uid="{00000000-0005-0000-0000-0000F1010000}"/>
    <cellStyle name="Normal 4" xfId="6" xr:uid="{00000000-0005-0000-0000-0000F2010000}"/>
    <cellStyle name="Normal 4 2" xfId="461" xr:uid="{00000000-0005-0000-0000-0000F3010000}"/>
    <cellStyle name="Normal 4 2 2" xfId="462" xr:uid="{00000000-0005-0000-0000-0000F4010000}"/>
    <cellStyle name="Normal 4 2 3" xfId="463" xr:uid="{00000000-0005-0000-0000-0000F5010000}"/>
    <cellStyle name="Normal 4 3" xfId="464" xr:uid="{00000000-0005-0000-0000-0000F6010000}"/>
    <cellStyle name="Normal 4 4" xfId="460" xr:uid="{00000000-0005-0000-0000-0000F7010000}"/>
    <cellStyle name="Normal 40" xfId="465" xr:uid="{00000000-0005-0000-0000-0000F8010000}"/>
    <cellStyle name="Normal 40 2" xfId="466" xr:uid="{00000000-0005-0000-0000-0000F9010000}"/>
    <cellStyle name="Normal 40 2 2" xfId="467" xr:uid="{00000000-0005-0000-0000-0000FA010000}"/>
    <cellStyle name="Normal 40 2 2 2" xfId="721" xr:uid="{00000000-0005-0000-0000-0000FB010000}"/>
    <cellStyle name="Normal 40 2 3" xfId="720" xr:uid="{00000000-0005-0000-0000-0000FC010000}"/>
    <cellStyle name="Normal 40 3" xfId="468" xr:uid="{00000000-0005-0000-0000-0000FD010000}"/>
    <cellStyle name="Normal 40 4" xfId="469" xr:uid="{00000000-0005-0000-0000-0000FE010000}"/>
    <cellStyle name="Normal 40 4 2" xfId="722" xr:uid="{00000000-0005-0000-0000-0000FF010000}"/>
    <cellStyle name="Normal 40 5" xfId="470" xr:uid="{00000000-0005-0000-0000-000000020000}"/>
    <cellStyle name="Normal 40 5 2" xfId="723" xr:uid="{00000000-0005-0000-0000-000001020000}"/>
    <cellStyle name="Normal 41" xfId="471" xr:uid="{00000000-0005-0000-0000-000002020000}"/>
    <cellStyle name="Normal 42" xfId="472" xr:uid="{00000000-0005-0000-0000-000003020000}"/>
    <cellStyle name="Normal 43" xfId="473" xr:uid="{00000000-0005-0000-0000-000004020000}"/>
    <cellStyle name="Normal 44" xfId="474" xr:uid="{00000000-0005-0000-0000-000005020000}"/>
    <cellStyle name="Normal 45" xfId="475" xr:uid="{00000000-0005-0000-0000-000006020000}"/>
    <cellStyle name="Normal 45 2" xfId="476" xr:uid="{00000000-0005-0000-0000-000007020000}"/>
    <cellStyle name="Normal 45 3" xfId="477" xr:uid="{00000000-0005-0000-0000-000008020000}"/>
    <cellStyle name="Normal 46" xfId="478" xr:uid="{00000000-0005-0000-0000-000009020000}"/>
    <cellStyle name="Normal 46 2" xfId="479" xr:uid="{00000000-0005-0000-0000-00000A020000}"/>
    <cellStyle name="Normal 46 3" xfId="480" xr:uid="{00000000-0005-0000-0000-00000B020000}"/>
    <cellStyle name="Normal 47" xfId="481" xr:uid="{00000000-0005-0000-0000-00000C020000}"/>
    <cellStyle name="Normal 47 2" xfId="482" xr:uid="{00000000-0005-0000-0000-00000D020000}"/>
    <cellStyle name="Normal 47 3" xfId="483" xr:uid="{00000000-0005-0000-0000-00000E020000}"/>
    <cellStyle name="Normal 48" xfId="484" xr:uid="{00000000-0005-0000-0000-00000F020000}"/>
    <cellStyle name="Normal 48 2" xfId="485" xr:uid="{00000000-0005-0000-0000-000010020000}"/>
    <cellStyle name="Normal 48 3" xfId="486" xr:uid="{00000000-0005-0000-0000-000011020000}"/>
    <cellStyle name="Normal 49" xfId="487" xr:uid="{00000000-0005-0000-0000-000012020000}"/>
    <cellStyle name="Normal 49 2" xfId="488" xr:uid="{00000000-0005-0000-0000-000013020000}"/>
    <cellStyle name="Normal 49 3" xfId="489" xr:uid="{00000000-0005-0000-0000-000014020000}"/>
    <cellStyle name="Normal 5" xfId="7" xr:uid="{00000000-0005-0000-0000-000015020000}"/>
    <cellStyle name="Normal 5 2" xfId="491" xr:uid="{00000000-0005-0000-0000-000016020000}"/>
    <cellStyle name="Normal 5 2 2" xfId="492" xr:uid="{00000000-0005-0000-0000-000017020000}"/>
    <cellStyle name="Normal 5 2 3" xfId="493" xr:uid="{00000000-0005-0000-0000-000018020000}"/>
    <cellStyle name="Normal 5 2 4" xfId="670" xr:uid="{00000000-0005-0000-0000-000019020000}"/>
    <cellStyle name="Normal 5 3" xfId="494" xr:uid="{00000000-0005-0000-0000-00001A020000}"/>
    <cellStyle name="Normal 5 3 2" xfId="495" xr:uid="{00000000-0005-0000-0000-00001B020000}"/>
    <cellStyle name="Normal 5 4" xfId="496" xr:uid="{00000000-0005-0000-0000-00001C020000}"/>
    <cellStyle name="Normal 5 5" xfId="497" xr:uid="{00000000-0005-0000-0000-00001D020000}"/>
    <cellStyle name="Normal 5 6" xfId="498" xr:uid="{00000000-0005-0000-0000-00001E020000}"/>
    <cellStyle name="Normal 5 6 2" xfId="499" xr:uid="{00000000-0005-0000-0000-00001F020000}"/>
    <cellStyle name="Normal 5 6 2 2" xfId="726" xr:uid="{00000000-0005-0000-0000-000020020000}"/>
    <cellStyle name="Normal 5 6 3" xfId="725" xr:uid="{00000000-0005-0000-0000-000021020000}"/>
    <cellStyle name="Normal 5 7" xfId="500" xr:uid="{00000000-0005-0000-0000-000022020000}"/>
    <cellStyle name="Normal 5 8" xfId="501" xr:uid="{00000000-0005-0000-0000-000023020000}"/>
    <cellStyle name="Normal 5 8 2" xfId="727" xr:uid="{00000000-0005-0000-0000-000024020000}"/>
    <cellStyle name="Normal 5 9" xfId="490" xr:uid="{00000000-0005-0000-0000-000025020000}"/>
    <cellStyle name="Normal 5 9 2" xfId="724" xr:uid="{00000000-0005-0000-0000-000026020000}"/>
    <cellStyle name="Normal 50" xfId="502" xr:uid="{00000000-0005-0000-0000-000027020000}"/>
    <cellStyle name="Normal 51" xfId="503" xr:uid="{00000000-0005-0000-0000-000028020000}"/>
    <cellStyle name="Normal 52" xfId="504" xr:uid="{00000000-0005-0000-0000-000029020000}"/>
    <cellStyle name="Normal 53" xfId="505" xr:uid="{00000000-0005-0000-0000-00002A020000}"/>
    <cellStyle name="Normal 54" xfId="506" xr:uid="{00000000-0005-0000-0000-00002B020000}"/>
    <cellStyle name="Normal 55" xfId="507" xr:uid="{00000000-0005-0000-0000-00002C020000}"/>
    <cellStyle name="Normal 56" xfId="508" xr:uid="{00000000-0005-0000-0000-00002D020000}"/>
    <cellStyle name="Normal 57" xfId="509" xr:uid="{00000000-0005-0000-0000-00002E020000}"/>
    <cellStyle name="Normal 58" xfId="510" xr:uid="{00000000-0005-0000-0000-00002F020000}"/>
    <cellStyle name="Normal 59" xfId="511" xr:uid="{00000000-0005-0000-0000-000030020000}"/>
    <cellStyle name="Normal 6" xfId="8" xr:uid="{00000000-0005-0000-0000-000031020000}"/>
    <cellStyle name="Normal 6 2" xfId="513" xr:uid="{00000000-0005-0000-0000-000032020000}"/>
    <cellStyle name="Normal 6 2 2" xfId="514" xr:uid="{00000000-0005-0000-0000-000033020000}"/>
    <cellStyle name="Normal 6 3" xfId="515" xr:uid="{00000000-0005-0000-0000-000034020000}"/>
    <cellStyle name="Normal 6 4" xfId="516" xr:uid="{00000000-0005-0000-0000-000035020000}"/>
    <cellStyle name="Normal 6 5" xfId="517" xr:uid="{00000000-0005-0000-0000-000036020000}"/>
    <cellStyle name="Normal 6 6" xfId="512" xr:uid="{00000000-0005-0000-0000-000037020000}"/>
    <cellStyle name="Normal 60" xfId="518" xr:uid="{00000000-0005-0000-0000-000038020000}"/>
    <cellStyle name="Normal 61" xfId="519" xr:uid="{00000000-0005-0000-0000-000039020000}"/>
    <cellStyle name="Normal 62" xfId="520" xr:uid="{00000000-0005-0000-0000-00003A020000}"/>
    <cellStyle name="Normal 63" xfId="521" xr:uid="{00000000-0005-0000-0000-00003B020000}"/>
    <cellStyle name="Normal 64" xfId="522" xr:uid="{00000000-0005-0000-0000-00003C020000}"/>
    <cellStyle name="Normal 65" xfId="523" xr:uid="{00000000-0005-0000-0000-00003D020000}"/>
    <cellStyle name="Normal 66" xfId="524" xr:uid="{00000000-0005-0000-0000-00003E020000}"/>
    <cellStyle name="Normal 67" xfId="525" xr:uid="{00000000-0005-0000-0000-00003F020000}"/>
    <cellStyle name="Normal 68" xfId="526" xr:uid="{00000000-0005-0000-0000-000040020000}"/>
    <cellStyle name="Normal 69" xfId="527" xr:uid="{00000000-0005-0000-0000-000041020000}"/>
    <cellStyle name="Normal 7" xfId="18" xr:uid="{00000000-0005-0000-0000-000042020000}"/>
    <cellStyle name="Normal 7 2" xfId="529" xr:uid="{00000000-0005-0000-0000-000043020000}"/>
    <cellStyle name="Normal 7 2 2" xfId="530" xr:uid="{00000000-0005-0000-0000-000044020000}"/>
    <cellStyle name="Normal 7 3" xfId="531" xr:uid="{00000000-0005-0000-0000-000045020000}"/>
    <cellStyle name="Normal 7 4" xfId="532" xr:uid="{00000000-0005-0000-0000-000046020000}"/>
    <cellStyle name="Normal 7 5" xfId="533" xr:uid="{00000000-0005-0000-0000-000047020000}"/>
    <cellStyle name="Normal 7 6" xfId="528" xr:uid="{00000000-0005-0000-0000-000048020000}"/>
    <cellStyle name="Normal 70" xfId="534" xr:uid="{00000000-0005-0000-0000-000049020000}"/>
    <cellStyle name="Normal 71" xfId="535" xr:uid="{00000000-0005-0000-0000-00004A020000}"/>
    <cellStyle name="Normal 72" xfId="536" xr:uid="{00000000-0005-0000-0000-00004B020000}"/>
    <cellStyle name="Normal 73" xfId="537" xr:uid="{00000000-0005-0000-0000-00004C020000}"/>
    <cellStyle name="Normal 74" xfId="538" xr:uid="{00000000-0005-0000-0000-00004D020000}"/>
    <cellStyle name="Normal 75" xfId="539" xr:uid="{00000000-0005-0000-0000-00004E020000}"/>
    <cellStyle name="Normal 76" xfId="540" xr:uid="{00000000-0005-0000-0000-00004F020000}"/>
    <cellStyle name="Normal 77" xfId="541" xr:uid="{00000000-0005-0000-0000-000050020000}"/>
    <cellStyle name="Normal 78" xfId="542" xr:uid="{00000000-0005-0000-0000-000051020000}"/>
    <cellStyle name="Normal 79" xfId="543" xr:uid="{00000000-0005-0000-0000-000052020000}"/>
    <cellStyle name="Normal 8" xfId="544" xr:uid="{00000000-0005-0000-0000-000053020000}"/>
    <cellStyle name="Normal 8 2" xfId="545" xr:uid="{00000000-0005-0000-0000-000054020000}"/>
    <cellStyle name="Normal 8 3" xfId="546" xr:uid="{00000000-0005-0000-0000-000055020000}"/>
    <cellStyle name="Normal 8 4" xfId="547" xr:uid="{00000000-0005-0000-0000-000056020000}"/>
    <cellStyle name="Normal 8 5" xfId="668" xr:uid="{00000000-0005-0000-0000-000057020000}"/>
    <cellStyle name="Normal 80" xfId="548" xr:uid="{00000000-0005-0000-0000-000058020000}"/>
    <cellStyle name="Normal 81" xfId="549" xr:uid="{00000000-0005-0000-0000-000059020000}"/>
    <cellStyle name="Normal 82" xfId="550" xr:uid="{00000000-0005-0000-0000-00005A020000}"/>
    <cellStyle name="Normal 83" xfId="551" xr:uid="{00000000-0005-0000-0000-00005B020000}"/>
    <cellStyle name="Normal 84" xfId="552" xr:uid="{00000000-0005-0000-0000-00005C020000}"/>
    <cellStyle name="Normal 85" xfId="553" xr:uid="{00000000-0005-0000-0000-00005D020000}"/>
    <cellStyle name="Normal 86" xfId="554" xr:uid="{00000000-0005-0000-0000-00005E020000}"/>
    <cellStyle name="Normal 87" xfId="555" xr:uid="{00000000-0005-0000-0000-00005F020000}"/>
    <cellStyle name="Normal 88" xfId="556" xr:uid="{00000000-0005-0000-0000-000060020000}"/>
    <cellStyle name="Normal 89" xfId="557" xr:uid="{00000000-0005-0000-0000-000061020000}"/>
    <cellStyle name="Normal 9" xfId="558" xr:uid="{00000000-0005-0000-0000-000062020000}"/>
    <cellStyle name="Normal 9 2" xfId="559" xr:uid="{00000000-0005-0000-0000-000063020000}"/>
    <cellStyle name="Normal 9 3" xfId="560" xr:uid="{00000000-0005-0000-0000-000064020000}"/>
    <cellStyle name="Normal 9 4" xfId="561" xr:uid="{00000000-0005-0000-0000-000065020000}"/>
    <cellStyle name="Normal 9 5" xfId="562" xr:uid="{00000000-0005-0000-0000-000066020000}"/>
    <cellStyle name="Normal 90" xfId="563" xr:uid="{00000000-0005-0000-0000-000067020000}"/>
    <cellStyle name="Normal 91" xfId="564" xr:uid="{00000000-0005-0000-0000-000068020000}"/>
    <cellStyle name="Normal 92" xfId="565" xr:uid="{00000000-0005-0000-0000-000069020000}"/>
    <cellStyle name="Normal 93" xfId="566" xr:uid="{00000000-0005-0000-0000-00006A020000}"/>
    <cellStyle name="Normal 94" xfId="567" xr:uid="{00000000-0005-0000-0000-00006B020000}"/>
    <cellStyle name="Normal 95" xfId="568" xr:uid="{00000000-0005-0000-0000-00006C020000}"/>
    <cellStyle name="Normal 96" xfId="569" xr:uid="{00000000-0005-0000-0000-00006D020000}"/>
    <cellStyle name="Normal 97" xfId="570" xr:uid="{00000000-0005-0000-0000-00006E020000}"/>
    <cellStyle name="Normal 98" xfId="571" xr:uid="{00000000-0005-0000-0000-00006F020000}"/>
    <cellStyle name="Normal 99" xfId="572" xr:uid="{00000000-0005-0000-0000-000070020000}"/>
    <cellStyle name="Not 2" xfId="573" xr:uid="{00000000-0005-0000-0000-000071020000}"/>
    <cellStyle name="Not 2 2" xfId="574" xr:uid="{00000000-0005-0000-0000-000072020000}"/>
    <cellStyle name="Not 3" xfId="575" xr:uid="{00000000-0005-0000-0000-000073020000}"/>
    <cellStyle name="Not 3 2" xfId="576" xr:uid="{00000000-0005-0000-0000-000074020000}"/>
    <cellStyle name="Note" xfId="577" xr:uid="{00000000-0005-0000-0000-000075020000}"/>
    <cellStyle name="Note 2" xfId="578" xr:uid="{00000000-0005-0000-0000-000076020000}"/>
    <cellStyle name="Note 2 2" xfId="579" xr:uid="{00000000-0005-0000-0000-000077020000}"/>
    <cellStyle name="Nötr 2" xfId="580" xr:uid="{00000000-0005-0000-0000-000078020000}"/>
    <cellStyle name="Output" xfId="581" xr:uid="{00000000-0005-0000-0000-000079020000}"/>
    <cellStyle name="Output 2" xfId="582" xr:uid="{00000000-0005-0000-0000-00007A020000}"/>
    <cellStyle name="Output 3" xfId="583" xr:uid="{00000000-0005-0000-0000-00007B020000}"/>
    <cellStyle name="ParaBirimi 2" xfId="584" xr:uid="{00000000-0005-0000-0000-00007C020000}"/>
    <cellStyle name="ParaBirimi 3" xfId="585" xr:uid="{00000000-0005-0000-0000-00007D020000}"/>
    <cellStyle name="ParaBirimi 4" xfId="586" xr:uid="{00000000-0005-0000-0000-00007E020000}"/>
    <cellStyle name="ParaBirimi 5" xfId="587" xr:uid="{00000000-0005-0000-0000-00007F020000}"/>
    <cellStyle name="Stil 1" xfId="588" xr:uid="{00000000-0005-0000-0000-000080020000}"/>
    <cellStyle name="Stil 1 2" xfId="589" xr:uid="{00000000-0005-0000-0000-000081020000}"/>
    <cellStyle name="Stil 1 2 2" xfId="590" xr:uid="{00000000-0005-0000-0000-000082020000}"/>
    <cellStyle name="Stil 1 3" xfId="591" xr:uid="{00000000-0005-0000-0000-000083020000}"/>
    <cellStyle name="Title" xfId="592" xr:uid="{00000000-0005-0000-0000-000084020000}"/>
    <cellStyle name="Title 2" xfId="593" xr:uid="{00000000-0005-0000-0000-000085020000}"/>
    <cellStyle name="Toplam 2" xfId="594" xr:uid="{00000000-0005-0000-0000-000086020000}"/>
    <cellStyle name="Total" xfId="595" xr:uid="{00000000-0005-0000-0000-000087020000}"/>
    <cellStyle name="Total 2" xfId="596" xr:uid="{00000000-0005-0000-0000-000088020000}"/>
    <cellStyle name="Total 3" xfId="597" xr:uid="{00000000-0005-0000-0000-000089020000}"/>
    <cellStyle name="Virgül 10" xfId="599" xr:uid="{00000000-0005-0000-0000-00008A020000}"/>
    <cellStyle name="Virgül 11" xfId="600" xr:uid="{00000000-0005-0000-0000-00008B020000}"/>
    <cellStyle name="Virgül 12" xfId="601" xr:uid="{00000000-0005-0000-0000-00008C020000}"/>
    <cellStyle name="Virgül 13" xfId="602" xr:uid="{00000000-0005-0000-0000-00008D020000}"/>
    <cellStyle name="Virgül 13 2" xfId="729" xr:uid="{00000000-0005-0000-0000-00008E020000}"/>
    <cellStyle name="Virgül 14" xfId="598" xr:uid="{00000000-0005-0000-0000-00008F020000}"/>
    <cellStyle name="Virgül 14 2" xfId="728" xr:uid="{00000000-0005-0000-0000-000090020000}"/>
    <cellStyle name="Virgül 15" xfId="738" xr:uid="{00000000-0005-0000-0000-000091020000}"/>
    <cellStyle name="Virgül 2" xfId="9" xr:uid="{00000000-0005-0000-0000-000092020000}"/>
    <cellStyle name="Virgül 2 2" xfId="21" xr:uid="{00000000-0005-0000-0000-000093020000}"/>
    <cellStyle name="Virgül 2 2 2" xfId="605" xr:uid="{00000000-0005-0000-0000-000094020000}"/>
    <cellStyle name="Virgül 2 2 3" xfId="604" xr:uid="{00000000-0005-0000-0000-000095020000}"/>
    <cellStyle name="Virgül 2 2 4" xfId="671" xr:uid="{00000000-0005-0000-0000-000096020000}"/>
    <cellStyle name="Virgül 2 3" xfId="606" xr:uid="{00000000-0005-0000-0000-000097020000}"/>
    <cellStyle name="Virgül 2 4" xfId="607" xr:uid="{00000000-0005-0000-0000-000098020000}"/>
    <cellStyle name="Virgül 2 5" xfId="603" xr:uid="{00000000-0005-0000-0000-000099020000}"/>
    <cellStyle name="Virgül 3" xfId="10" xr:uid="{00000000-0005-0000-0000-00009A020000}"/>
    <cellStyle name="Virgül 3 2" xfId="609" xr:uid="{00000000-0005-0000-0000-00009B020000}"/>
    <cellStyle name="Virgül 3 3" xfId="610" xr:uid="{00000000-0005-0000-0000-00009C020000}"/>
    <cellStyle name="Virgül 3 4" xfId="611" xr:uid="{00000000-0005-0000-0000-00009D020000}"/>
    <cellStyle name="Virgül 3 5" xfId="612" xr:uid="{00000000-0005-0000-0000-00009E020000}"/>
    <cellStyle name="Virgül 3 6" xfId="608" xr:uid="{00000000-0005-0000-0000-00009F020000}"/>
    <cellStyle name="Virgül 4" xfId="11" xr:uid="{00000000-0005-0000-0000-0000A0020000}"/>
    <cellStyle name="Virgül 4 2" xfId="614" xr:uid="{00000000-0005-0000-0000-0000A1020000}"/>
    <cellStyle name="Virgül 4 3" xfId="615" xr:uid="{00000000-0005-0000-0000-0000A2020000}"/>
    <cellStyle name="Virgül 4 4" xfId="616" xr:uid="{00000000-0005-0000-0000-0000A3020000}"/>
    <cellStyle name="Virgül 4 5" xfId="617" xr:uid="{00000000-0005-0000-0000-0000A4020000}"/>
    <cellStyle name="Virgül 4 6" xfId="618" xr:uid="{00000000-0005-0000-0000-0000A5020000}"/>
    <cellStyle name="Virgül 4 7" xfId="619" xr:uid="{00000000-0005-0000-0000-0000A6020000}"/>
    <cellStyle name="Virgül 4 8" xfId="613" xr:uid="{00000000-0005-0000-0000-0000A7020000}"/>
    <cellStyle name="Virgül 5" xfId="620" xr:uid="{00000000-0005-0000-0000-0000A8020000}"/>
    <cellStyle name="Virgül 5 2" xfId="621" xr:uid="{00000000-0005-0000-0000-0000A9020000}"/>
    <cellStyle name="Virgül 5 3" xfId="622" xr:uid="{00000000-0005-0000-0000-0000AA020000}"/>
    <cellStyle name="Virgül 5 4" xfId="623" xr:uid="{00000000-0005-0000-0000-0000AB020000}"/>
    <cellStyle name="Virgül 5 5" xfId="624" xr:uid="{00000000-0005-0000-0000-0000AC020000}"/>
    <cellStyle name="Virgül 5 6" xfId="731" xr:uid="{00000000-0005-0000-0000-0000AD020000}"/>
    <cellStyle name="Virgül 6" xfId="625" xr:uid="{00000000-0005-0000-0000-0000AE020000}"/>
    <cellStyle name="Virgül 7" xfId="626" xr:uid="{00000000-0005-0000-0000-0000AF020000}"/>
    <cellStyle name="Virgül 8" xfId="627" xr:uid="{00000000-0005-0000-0000-0000B0020000}"/>
    <cellStyle name="Virgül 9" xfId="628" xr:uid="{00000000-0005-0000-0000-0000B1020000}"/>
    <cellStyle name="Vurgu1 2" xfId="629" xr:uid="{00000000-0005-0000-0000-0000B2020000}"/>
    <cellStyle name="Vurgu2 2" xfId="630" xr:uid="{00000000-0005-0000-0000-0000B3020000}"/>
    <cellStyle name="Vurgu3 2" xfId="631" xr:uid="{00000000-0005-0000-0000-0000B4020000}"/>
    <cellStyle name="Vurgu4 2" xfId="632" xr:uid="{00000000-0005-0000-0000-0000B5020000}"/>
    <cellStyle name="Vurgu5" xfId="27" builtinId="45" customBuiltin="1"/>
    <cellStyle name="Vurgu5 2" xfId="633" xr:uid="{00000000-0005-0000-0000-0000B7020000}"/>
    <cellStyle name="Vurgu6 2" xfId="634" xr:uid="{00000000-0005-0000-0000-0000B8020000}"/>
    <cellStyle name="Warning Text" xfId="635" xr:uid="{00000000-0005-0000-0000-0000B9020000}"/>
    <cellStyle name="Warning Text 2" xfId="636" xr:uid="{00000000-0005-0000-0000-0000BA020000}"/>
    <cellStyle name="Warning Text 3" xfId="637" xr:uid="{00000000-0005-0000-0000-0000BB020000}"/>
    <cellStyle name="Yüzde" xfId="12" builtinId="5"/>
    <cellStyle name="Yüzde 10" xfId="639" xr:uid="{00000000-0005-0000-0000-0000BD020000}"/>
    <cellStyle name="Yüzde 11" xfId="638" xr:uid="{00000000-0005-0000-0000-0000BE020000}"/>
    <cellStyle name="Yüzde 11 2" xfId="733" xr:uid="{00000000-0005-0000-0000-0000BF020000}"/>
    <cellStyle name="Yüzde 12" xfId="674" xr:uid="{00000000-0005-0000-0000-0000C0020000}"/>
    <cellStyle name="Yüzde 2" xfId="13" xr:uid="{00000000-0005-0000-0000-0000C1020000}"/>
    <cellStyle name="Yüzde 2 2" xfId="14" xr:uid="{00000000-0005-0000-0000-0000C2020000}"/>
    <cellStyle name="Yüzde 2 2 2" xfId="23" xr:uid="{00000000-0005-0000-0000-0000C3020000}"/>
    <cellStyle name="Yüzde 2 2 2 2" xfId="642" xr:uid="{00000000-0005-0000-0000-0000C4020000}"/>
    <cellStyle name="Yüzde 2 2 2 3" xfId="641" xr:uid="{00000000-0005-0000-0000-0000C5020000}"/>
    <cellStyle name="Yüzde 2 2 3" xfId="643" xr:uid="{00000000-0005-0000-0000-0000C6020000}"/>
    <cellStyle name="Yüzde 2 2 4" xfId="644" xr:uid="{00000000-0005-0000-0000-0000C7020000}"/>
    <cellStyle name="Yüzde 2 2 5" xfId="640" xr:uid="{00000000-0005-0000-0000-0000C8020000}"/>
    <cellStyle name="Yüzde 2 3" xfId="15" xr:uid="{00000000-0005-0000-0000-0000C9020000}"/>
    <cellStyle name="Yüzde 2 3 2" xfId="24" xr:uid="{00000000-0005-0000-0000-0000CA020000}"/>
    <cellStyle name="Yüzde 2 3 3" xfId="645" xr:uid="{00000000-0005-0000-0000-0000CB020000}"/>
    <cellStyle name="Yüzde 2 4" xfId="22" xr:uid="{00000000-0005-0000-0000-0000CC020000}"/>
    <cellStyle name="Yüzde 2 4 2" xfId="646" xr:uid="{00000000-0005-0000-0000-0000CD020000}"/>
    <cellStyle name="Yüzde 3" xfId="16" xr:uid="{00000000-0005-0000-0000-0000CE020000}"/>
    <cellStyle name="Yüzde 3 2" xfId="648" xr:uid="{00000000-0005-0000-0000-0000CF020000}"/>
    <cellStyle name="Yüzde 3 2 2" xfId="649" xr:uid="{00000000-0005-0000-0000-0000D0020000}"/>
    <cellStyle name="Yüzde 3 2 3" xfId="650" xr:uid="{00000000-0005-0000-0000-0000D1020000}"/>
    <cellStyle name="Yüzde 3 3" xfId="651" xr:uid="{00000000-0005-0000-0000-0000D2020000}"/>
    <cellStyle name="Yüzde 3 4" xfId="647" xr:uid="{00000000-0005-0000-0000-0000D3020000}"/>
    <cellStyle name="Yüzde 4" xfId="17" xr:uid="{00000000-0005-0000-0000-0000D4020000}"/>
    <cellStyle name="Yüzde 4 2" xfId="25" xr:uid="{00000000-0005-0000-0000-0000D5020000}"/>
    <cellStyle name="Yüzde 4 2 2" xfId="654" xr:uid="{00000000-0005-0000-0000-0000D6020000}"/>
    <cellStyle name="Yüzde 4 2 3" xfId="653" xr:uid="{00000000-0005-0000-0000-0000D7020000}"/>
    <cellStyle name="Yüzde 4 3" xfId="655" xr:uid="{00000000-0005-0000-0000-0000D8020000}"/>
    <cellStyle name="Yüzde 4 4" xfId="656" xr:uid="{00000000-0005-0000-0000-0000D9020000}"/>
    <cellStyle name="Yüzde 4 5" xfId="652" xr:uid="{00000000-0005-0000-0000-0000DA020000}"/>
    <cellStyle name="Yüzde 5" xfId="657" xr:uid="{00000000-0005-0000-0000-0000DB020000}"/>
    <cellStyle name="Yüzde 5 2" xfId="658" xr:uid="{00000000-0005-0000-0000-0000DC020000}"/>
    <cellStyle name="Yüzde 5 3" xfId="659" xr:uid="{00000000-0005-0000-0000-0000DD020000}"/>
    <cellStyle name="Yüzde 5 4" xfId="660" xr:uid="{00000000-0005-0000-0000-0000DE020000}"/>
    <cellStyle name="Yüzde 6" xfId="661" xr:uid="{00000000-0005-0000-0000-0000DF020000}"/>
    <cellStyle name="Yüzde 7" xfId="662" xr:uid="{00000000-0005-0000-0000-0000E0020000}"/>
    <cellStyle name="Yüzde 8" xfId="663" xr:uid="{00000000-0005-0000-0000-0000E1020000}"/>
    <cellStyle name="Yüzde 9" xfId="664" xr:uid="{00000000-0005-0000-0000-0000E2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2:D15"/>
  <sheetViews>
    <sheetView tabSelected="1" workbookViewId="0">
      <selection activeCell="B2" sqref="B2"/>
    </sheetView>
  </sheetViews>
  <sheetFormatPr defaultColWidth="9.140625" defaultRowHeight="12.75"/>
  <cols>
    <col min="1" max="1" width="8.28515625" style="3" customWidth="1"/>
    <col min="2" max="2" width="51.28515625" style="3" bestFit="1" customWidth="1"/>
    <col min="3" max="3" width="5.28515625" style="3" customWidth="1"/>
    <col min="4" max="4" width="54.5703125" style="3" bestFit="1" customWidth="1"/>
    <col min="5" max="16384" width="9.140625" style="3"/>
  </cols>
  <sheetData>
    <row r="2" spans="1:4" s="59" customFormat="1" ht="39">
      <c r="B2" s="59" t="s">
        <v>126</v>
      </c>
      <c r="D2" s="59" t="s">
        <v>127</v>
      </c>
    </row>
    <row r="3" spans="1:4" s="60" customFormat="1" ht="19.5"/>
    <row r="5" spans="1:4" s="61" customFormat="1" ht="14.25">
      <c r="B5" s="61" t="s">
        <v>128</v>
      </c>
      <c r="D5" s="61" t="s">
        <v>129</v>
      </c>
    </row>
    <row r="6" spans="1:4" s="62" customFormat="1" ht="14.25"/>
    <row r="7" spans="1:4" s="62" customFormat="1" ht="14.25">
      <c r="A7" s="62">
        <v>1</v>
      </c>
      <c r="B7" s="62" t="s">
        <v>0</v>
      </c>
      <c r="D7" s="62" t="s">
        <v>40</v>
      </c>
    </row>
    <row r="8" spans="1:4" s="62" customFormat="1" ht="14.25"/>
    <row r="9" spans="1:4" s="62" customFormat="1" ht="14.25">
      <c r="A9" s="62">
        <v>2</v>
      </c>
      <c r="B9" s="62" t="s">
        <v>130</v>
      </c>
      <c r="D9" s="62" t="s">
        <v>131</v>
      </c>
    </row>
    <row r="10" spans="1:4" s="62" customFormat="1" ht="14.25"/>
    <row r="11" spans="1:4" s="62" customFormat="1" ht="14.25"/>
    <row r="12" spans="1:4" s="62" customFormat="1" ht="14.25"/>
    <row r="13" spans="1:4" s="63" customFormat="1">
      <c r="B13" s="64">
        <v>45079</v>
      </c>
      <c r="D13" s="64">
        <f>+B13</f>
        <v>45079</v>
      </c>
    </row>
    <row r="14" spans="1:4" s="63" customFormat="1">
      <c r="B14" s="63" t="s">
        <v>132</v>
      </c>
      <c r="D14" s="63" t="s">
        <v>133</v>
      </c>
    </row>
    <row r="15" spans="1:4" s="63" customFormat="1"/>
  </sheetData>
  <pageMargins left="0.7" right="0.7" top="0.75" bottom="0.75" header="0.3" footer="0.3"/>
  <pageSetup paperSize="9" orientation="portrait" r:id="rId1"/>
  <headerFooter>
    <oddHeader>&amp;L&amp;"Calibri,Regular"&amp;10</oddHeader>
    <evenHeader>&amp;L&amp;"Calibri,Regular"&amp;10</evenHeader>
    <firstHeader>&amp;L&amp;"Calibri,Regular"&amp;10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DT947"/>
  <sheetViews>
    <sheetView showGridLines="0" zoomScale="85" zoomScaleNormal="85" workbookViewId="0">
      <pane xSplit="2" ySplit="1" topLeftCell="AG2" activePane="bottomRight" state="frozen"/>
      <selection pane="topRight" activeCell="C1" sqref="C1"/>
      <selection pane="bottomLeft" activeCell="A2" sqref="A2"/>
      <selection pane="bottomRight"/>
    </sheetView>
  </sheetViews>
  <sheetFormatPr defaultColWidth="9.140625" defaultRowHeight="12.75"/>
  <cols>
    <col min="1" max="1" width="47.7109375" style="3" customWidth="1"/>
    <col min="2" max="2" width="56.28515625" style="3" customWidth="1"/>
    <col min="3" max="3" width="20.140625" style="3" bestFit="1" customWidth="1"/>
    <col min="4" max="10" width="20.140625" style="13" bestFit="1" customWidth="1"/>
    <col min="11" max="13" width="21.28515625" style="13" bestFit="1" customWidth="1"/>
    <col min="14" max="16" width="21.85546875" style="13" bestFit="1" customWidth="1"/>
    <col min="17" max="40" width="21.85546875" style="13" customWidth="1"/>
    <col min="41" max="42" width="20.28515625" style="2" bestFit="1" customWidth="1"/>
    <col min="43" max="44" width="22.42578125" style="2" bestFit="1" customWidth="1"/>
    <col min="45" max="45" width="20.28515625" style="2" bestFit="1" customWidth="1"/>
    <col min="46" max="46" width="2.28515625" style="2" bestFit="1" customWidth="1"/>
    <col min="47" max="47" width="13.140625" style="2" bestFit="1" customWidth="1"/>
    <col min="48" max="124" width="9.140625" style="2"/>
    <col min="125" max="16384" width="9.140625" style="3"/>
  </cols>
  <sheetData>
    <row r="1" spans="1:47">
      <c r="A1" s="30" t="s">
        <v>70</v>
      </c>
      <c r="B1" s="33" t="s">
        <v>40</v>
      </c>
      <c r="C1" s="31" t="s">
        <v>82</v>
      </c>
      <c r="D1" s="31" t="s">
        <v>2</v>
      </c>
      <c r="E1" s="31" t="s">
        <v>3</v>
      </c>
      <c r="F1" s="31" t="s">
        <v>4</v>
      </c>
      <c r="G1" s="31" t="s">
        <v>5</v>
      </c>
      <c r="H1" s="31" t="s">
        <v>6</v>
      </c>
      <c r="I1" s="31" t="s">
        <v>75</v>
      </c>
      <c r="J1" s="32" t="s">
        <v>80</v>
      </c>
      <c r="K1" s="32" t="s">
        <v>81</v>
      </c>
      <c r="L1" s="32" t="s">
        <v>83</v>
      </c>
      <c r="M1" s="32" t="s">
        <v>120</v>
      </c>
      <c r="N1" s="32" t="s">
        <v>121</v>
      </c>
      <c r="O1" s="32" t="s">
        <v>122</v>
      </c>
      <c r="P1" s="58" t="s">
        <v>125</v>
      </c>
      <c r="Q1" s="32" t="s">
        <v>134</v>
      </c>
      <c r="R1" s="32" t="s">
        <v>142</v>
      </c>
      <c r="S1" s="58" t="s">
        <v>144</v>
      </c>
      <c r="T1" s="58" t="s">
        <v>145</v>
      </c>
      <c r="U1" s="58" t="s">
        <v>151</v>
      </c>
      <c r="V1" s="58" t="s">
        <v>152</v>
      </c>
      <c r="W1" s="58" t="s">
        <v>153</v>
      </c>
      <c r="X1" s="58" t="s">
        <v>154</v>
      </c>
      <c r="Y1" s="58" t="s">
        <v>163</v>
      </c>
      <c r="Z1" s="58" t="s">
        <v>164</v>
      </c>
      <c r="AA1" s="58" t="s">
        <v>165</v>
      </c>
      <c r="AB1" s="58" t="s">
        <v>166</v>
      </c>
      <c r="AC1" s="58" t="s">
        <v>167</v>
      </c>
      <c r="AD1" s="58" t="s">
        <v>168</v>
      </c>
      <c r="AE1" s="58" t="s">
        <v>169</v>
      </c>
      <c r="AF1" s="58" t="s">
        <v>170</v>
      </c>
      <c r="AG1" s="58" t="s">
        <v>171</v>
      </c>
      <c r="AH1" s="58" t="s">
        <v>172</v>
      </c>
      <c r="AI1" s="58" t="s">
        <v>173</v>
      </c>
      <c r="AJ1" s="58" t="s">
        <v>174</v>
      </c>
      <c r="AK1" s="58" t="s">
        <v>175</v>
      </c>
      <c r="AL1" s="58" t="s">
        <v>176</v>
      </c>
      <c r="AM1" s="58" t="s">
        <v>177</v>
      </c>
      <c r="AN1" s="99" t="s">
        <v>178</v>
      </c>
    </row>
    <row r="2" spans="1:47" s="2" customFormat="1">
      <c r="A2" s="19" t="s">
        <v>143</v>
      </c>
      <c r="B2" s="20" t="s">
        <v>138</v>
      </c>
      <c r="C2" s="23">
        <v>36</v>
      </c>
      <c r="D2" s="23">
        <v>36</v>
      </c>
      <c r="E2" s="23">
        <v>38</v>
      </c>
      <c r="F2" s="23">
        <v>37</v>
      </c>
      <c r="G2" s="96">
        <v>38</v>
      </c>
      <c r="H2" s="97">
        <v>38</v>
      </c>
      <c r="I2" s="97">
        <v>36</v>
      </c>
      <c r="J2" s="97">
        <v>37</v>
      </c>
      <c r="K2" s="98">
        <v>42</v>
      </c>
      <c r="L2" s="98">
        <v>45</v>
      </c>
      <c r="M2" s="98">
        <v>45</v>
      </c>
      <c r="N2" s="98">
        <v>43</v>
      </c>
      <c r="O2" s="98">
        <v>44</v>
      </c>
      <c r="P2" s="98">
        <v>46</v>
      </c>
      <c r="Q2" s="98">
        <v>45</v>
      </c>
      <c r="R2" s="98">
        <v>45</v>
      </c>
      <c r="S2" s="98">
        <v>48</v>
      </c>
      <c r="T2" s="98">
        <v>48</v>
      </c>
      <c r="U2" s="98">
        <v>49</v>
      </c>
      <c r="V2" s="98">
        <v>48</v>
      </c>
      <c r="W2" s="98">
        <v>49</v>
      </c>
      <c r="X2" s="98">
        <v>48</v>
      </c>
      <c r="Y2" s="98">
        <v>46</v>
      </c>
      <c r="Z2" s="98">
        <v>44</v>
      </c>
      <c r="AA2" s="98">
        <v>43</v>
      </c>
      <c r="AB2" s="98">
        <v>44</v>
      </c>
      <c r="AC2" s="98">
        <v>44</v>
      </c>
      <c r="AD2" s="98">
        <v>43</v>
      </c>
      <c r="AE2" s="98">
        <v>45</v>
      </c>
      <c r="AF2" s="98">
        <v>44</v>
      </c>
      <c r="AG2" s="98">
        <v>44</v>
      </c>
      <c r="AH2" s="98">
        <v>50</v>
      </c>
      <c r="AI2" s="98">
        <v>50</v>
      </c>
      <c r="AJ2" s="98">
        <v>52</v>
      </c>
      <c r="AK2" s="98">
        <v>54</v>
      </c>
      <c r="AL2" s="98">
        <v>56</v>
      </c>
      <c r="AM2" s="98">
        <v>56</v>
      </c>
      <c r="AN2" s="100">
        <v>55</v>
      </c>
    </row>
    <row r="3" spans="1:47" s="2" customFormat="1">
      <c r="A3" s="38" t="s">
        <v>115</v>
      </c>
      <c r="B3" s="41" t="s">
        <v>116</v>
      </c>
      <c r="C3" s="37">
        <v>2167</v>
      </c>
      <c r="D3" s="37">
        <v>2400</v>
      </c>
      <c r="E3" s="37">
        <v>2274</v>
      </c>
      <c r="F3" s="37">
        <v>2265</v>
      </c>
      <c r="G3" s="37">
        <v>2277</v>
      </c>
      <c r="H3" s="37">
        <v>2494</v>
      </c>
      <c r="I3" s="37">
        <v>2446</v>
      </c>
      <c r="J3" s="37">
        <v>2541</v>
      </c>
      <c r="K3" s="37">
        <v>2688</v>
      </c>
      <c r="L3" s="37">
        <v>2686</v>
      </c>
      <c r="M3" s="37">
        <v>2850</v>
      </c>
      <c r="N3" s="37">
        <v>2954</v>
      </c>
      <c r="O3" s="37">
        <v>3082</v>
      </c>
      <c r="P3" s="37">
        <v>3058</v>
      </c>
      <c r="Q3" s="37">
        <v>3309</v>
      </c>
      <c r="R3" s="37">
        <v>3217</v>
      </c>
      <c r="S3" s="37">
        <v>3344</v>
      </c>
      <c r="T3" s="37">
        <v>3653</v>
      </c>
      <c r="U3" s="37">
        <v>3658</v>
      </c>
      <c r="V3" s="37">
        <v>3570</v>
      </c>
      <c r="W3" s="37">
        <v>3478</v>
      </c>
      <c r="X3" s="37">
        <v>3455</v>
      </c>
      <c r="Y3" s="37">
        <v>3379</v>
      </c>
      <c r="Z3" s="37">
        <v>3433</v>
      </c>
      <c r="AA3" s="37">
        <v>3398</v>
      </c>
      <c r="AB3" s="37">
        <v>3584</v>
      </c>
      <c r="AC3" s="37">
        <v>3809</v>
      </c>
      <c r="AD3" s="37">
        <v>4028</v>
      </c>
      <c r="AE3" s="37">
        <v>4179</v>
      </c>
      <c r="AF3" s="37">
        <v>4707</v>
      </c>
      <c r="AG3" s="37">
        <v>4995</v>
      </c>
      <c r="AH3" s="37">
        <v>5172</v>
      </c>
      <c r="AI3" s="37">
        <v>5455</v>
      </c>
      <c r="AJ3" s="37">
        <v>5587</v>
      </c>
      <c r="AK3" s="37">
        <v>5931</v>
      </c>
      <c r="AL3" s="37">
        <v>8524</v>
      </c>
      <c r="AM3" s="37">
        <v>18081</v>
      </c>
      <c r="AN3" s="101">
        <v>14660</v>
      </c>
      <c r="AO3" s="42"/>
      <c r="AP3" s="42"/>
      <c r="AQ3" s="42"/>
      <c r="AR3" s="42"/>
      <c r="AS3" s="42"/>
      <c r="AT3" s="24"/>
      <c r="AU3" s="24"/>
    </row>
    <row r="4" spans="1:47" s="42" customFormat="1">
      <c r="A4" s="40" t="s">
        <v>84</v>
      </c>
      <c r="B4" s="36" t="s">
        <v>98</v>
      </c>
      <c r="C4" s="39">
        <v>595</v>
      </c>
      <c r="D4" s="39">
        <v>601</v>
      </c>
      <c r="E4" s="39">
        <v>605</v>
      </c>
      <c r="F4" s="39">
        <v>607</v>
      </c>
      <c r="G4" s="39">
        <v>598</v>
      </c>
      <c r="H4" s="39">
        <v>587</v>
      </c>
      <c r="I4" s="39">
        <v>606</v>
      </c>
      <c r="J4" s="39">
        <v>626</v>
      </c>
      <c r="K4" s="39">
        <v>647</v>
      </c>
      <c r="L4" s="39">
        <v>695</v>
      </c>
      <c r="M4" s="39">
        <v>695</v>
      </c>
      <c r="N4" s="39">
        <v>711</v>
      </c>
      <c r="O4" s="39">
        <v>707</v>
      </c>
      <c r="P4" s="39">
        <v>741</v>
      </c>
      <c r="Q4" s="39">
        <v>744</v>
      </c>
      <c r="R4" s="39">
        <v>744</v>
      </c>
      <c r="S4" s="39">
        <v>766</v>
      </c>
      <c r="T4" s="39">
        <v>893</v>
      </c>
      <c r="U4" s="39">
        <v>909</v>
      </c>
      <c r="V4" s="39">
        <v>920</v>
      </c>
      <c r="W4" s="39">
        <v>935</v>
      </c>
      <c r="X4" s="39">
        <v>935</v>
      </c>
      <c r="Y4" s="39">
        <v>946</v>
      </c>
      <c r="Z4" s="39">
        <v>957</v>
      </c>
      <c r="AA4" s="39">
        <v>971</v>
      </c>
      <c r="AB4" s="39">
        <v>1017</v>
      </c>
      <c r="AC4" s="39">
        <v>1040</v>
      </c>
      <c r="AD4" s="39">
        <v>1060</v>
      </c>
      <c r="AE4" s="39">
        <v>1075</v>
      </c>
      <c r="AF4" s="39">
        <v>1161</v>
      </c>
      <c r="AG4" s="39">
        <v>1215</v>
      </c>
      <c r="AH4" s="39">
        <v>1303</v>
      </c>
      <c r="AI4" s="39">
        <v>1359</v>
      </c>
      <c r="AJ4" s="39">
        <v>1453</v>
      </c>
      <c r="AK4" s="39">
        <v>1550</v>
      </c>
      <c r="AL4" s="39">
        <v>1687</v>
      </c>
      <c r="AM4" s="39">
        <v>1839</v>
      </c>
      <c r="AN4" s="102">
        <v>1939</v>
      </c>
      <c r="AO4" s="2"/>
      <c r="AP4" s="2"/>
      <c r="AQ4" s="2"/>
      <c r="AR4" s="2"/>
      <c r="AS4" s="2"/>
      <c r="AT4" s="24"/>
      <c r="AU4" s="24"/>
    </row>
    <row r="5" spans="1:47" s="2" customFormat="1">
      <c r="A5" s="6" t="s">
        <v>85</v>
      </c>
      <c r="B5" s="22" t="s">
        <v>112</v>
      </c>
      <c r="C5" s="24">
        <v>233</v>
      </c>
      <c r="D5" s="24">
        <v>236</v>
      </c>
      <c r="E5" s="24">
        <v>239</v>
      </c>
      <c r="F5" s="24">
        <v>241</v>
      </c>
      <c r="G5" s="24">
        <v>242</v>
      </c>
      <c r="H5" s="24">
        <v>244</v>
      </c>
      <c r="I5" s="24">
        <v>246</v>
      </c>
      <c r="J5" s="24">
        <v>248</v>
      </c>
      <c r="K5" s="24">
        <v>250</v>
      </c>
      <c r="L5" s="24">
        <v>251</v>
      </c>
      <c r="M5" s="24">
        <v>251</v>
      </c>
      <c r="N5" s="24">
        <v>262</v>
      </c>
      <c r="O5" s="24">
        <v>254</v>
      </c>
      <c r="P5" s="24">
        <v>283</v>
      </c>
      <c r="Q5" s="24">
        <v>292</v>
      </c>
      <c r="R5" s="24">
        <v>291</v>
      </c>
      <c r="S5" s="24">
        <v>292</v>
      </c>
      <c r="T5" s="24">
        <v>403</v>
      </c>
      <c r="U5" s="24">
        <v>405</v>
      </c>
      <c r="V5" s="24">
        <v>406</v>
      </c>
      <c r="W5" s="24">
        <v>407</v>
      </c>
      <c r="X5" s="24">
        <v>407</v>
      </c>
      <c r="Y5" s="24">
        <v>407</v>
      </c>
      <c r="Z5" s="24">
        <v>410</v>
      </c>
      <c r="AA5" s="24">
        <v>406</v>
      </c>
      <c r="AB5" s="24">
        <v>406</v>
      </c>
      <c r="AC5" s="24">
        <v>404</v>
      </c>
      <c r="AD5" s="24">
        <v>404</v>
      </c>
      <c r="AE5" s="24">
        <v>404</v>
      </c>
      <c r="AF5" s="24">
        <v>407</v>
      </c>
      <c r="AG5" s="24">
        <v>395</v>
      </c>
      <c r="AH5" s="24">
        <v>399</v>
      </c>
      <c r="AI5" s="24">
        <v>372</v>
      </c>
      <c r="AJ5" s="24">
        <v>374</v>
      </c>
      <c r="AK5" s="24">
        <v>379</v>
      </c>
      <c r="AL5" s="24">
        <v>384</v>
      </c>
      <c r="AM5" s="24">
        <v>384</v>
      </c>
      <c r="AN5" s="103">
        <v>374</v>
      </c>
      <c r="AT5" s="24"/>
      <c r="AU5" s="24"/>
    </row>
    <row r="6" spans="1:47" s="2" customFormat="1">
      <c r="A6" s="6" t="s">
        <v>86</v>
      </c>
      <c r="B6" s="22" t="s">
        <v>99</v>
      </c>
      <c r="C6" s="24">
        <v>362</v>
      </c>
      <c r="D6" s="24">
        <v>365</v>
      </c>
      <c r="E6" s="24">
        <v>366</v>
      </c>
      <c r="F6" s="24">
        <v>366</v>
      </c>
      <c r="G6" s="24">
        <v>356</v>
      </c>
      <c r="H6" s="24">
        <v>343</v>
      </c>
      <c r="I6" s="24">
        <v>360</v>
      </c>
      <c r="J6" s="24">
        <v>378</v>
      </c>
      <c r="K6" s="24">
        <v>397</v>
      </c>
      <c r="L6" s="24">
        <v>438</v>
      </c>
      <c r="M6" s="24">
        <v>436</v>
      </c>
      <c r="N6" s="24">
        <v>441</v>
      </c>
      <c r="O6" s="24">
        <v>445</v>
      </c>
      <c r="P6" s="24">
        <v>449</v>
      </c>
      <c r="Q6" s="24">
        <v>443</v>
      </c>
      <c r="R6" s="24">
        <v>443</v>
      </c>
      <c r="S6" s="24">
        <v>462</v>
      </c>
      <c r="T6" s="24">
        <v>478</v>
      </c>
      <c r="U6" s="24">
        <v>492</v>
      </c>
      <c r="V6" s="24">
        <v>503</v>
      </c>
      <c r="W6" s="24">
        <v>516</v>
      </c>
      <c r="X6" s="24">
        <v>517</v>
      </c>
      <c r="Y6" s="24">
        <v>528</v>
      </c>
      <c r="Z6" s="24">
        <v>536</v>
      </c>
      <c r="AA6" s="24">
        <v>553</v>
      </c>
      <c r="AB6" s="24">
        <v>599</v>
      </c>
      <c r="AC6" s="24">
        <v>624</v>
      </c>
      <c r="AD6" s="24">
        <v>644</v>
      </c>
      <c r="AE6" s="24">
        <v>659</v>
      </c>
      <c r="AF6" s="24">
        <v>742</v>
      </c>
      <c r="AG6" s="24">
        <v>807</v>
      </c>
      <c r="AH6" s="24">
        <v>891</v>
      </c>
      <c r="AI6" s="24">
        <v>974</v>
      </c>
      <c r="AJ6" s="24">
        <v>1065</v>
      </c>
      <c r="AK6" s="24">
        <v>1157</v>
      </c>
      <c r="AL6" s="24">
        <v>1289</v>
      </c>
      <c r="AM6" s="24">
        <v>1441</v>
      </c>
      <c r="AN6" s="103">
        <v>1551</v>
      </c>
      <c r="AP6" s="16"/>
      <c r="AT6" s="24"/>
      <c r="AU6" s="24"/>
    </row>
    <row r="7" spans="1:47" s="2" customFormat="1">
      <c r="A7" s="6" t="s">
        <v>90</v>
      </c>
      <c r="B7" s="22" t="s">
        <v>100</v>
      </c>
      <c r="C7" s="24"/>
      <c r="D7" s="24"/>
      <c r="E7" s="24"/>
      <c r="F7" s="24"/>
      <c r="G7" s="24"/>
      <c r="H7" s="24"/>
      <c r="I7" s="24"/>
      <c r="J7" s="24"/>
      <c r="K7" s="24"/>
      <c r="L7" s="24">
        <v>369</v>
      </c>
      <c r="M7" s="24">
        <v>362</v>
      </c>
      <c r="N7" s="24">
        <v>364</v>
      </c>
      <c r="O7" s="24">
        <v>363</v>
      </c>
      <c r="P7" s="24">
        <v>362</v>
      </c>
      <c r="Q7" s="24">
        <v>348</v>
      </c>
      <c r="R7" s="24">
        <v>341</v>
      </c>
      <c r="S7" s="24">
        <v>341</v>
      </c>
      <c r="T7" s="24">
        <v>349</v>
      </c>
      <c r="U7" s="24">
        <v>355</v>
      </c>
      <c r="V7" s="24">
        <v>352</v>
      </c>
      <c r="W7" s="24">
        <v>348</v>
      </c>
      <c r="X7" s="24">
        <v>338</v>
      </c>
      <c r="Y7" s="24">
        <v>328</v>
      </c>
      <c r="Z7" s="24">
        <v>314</v>
      </c>
      <c r="AA7" s="24">
        <v>318</v>
      </c>
      <c r="AB7" s="24">
        <v>327</v>
      </c>
      <c r="AC7" s="24">
        <v>327</v>
      </c>
      <c r="AD7" s="24">
        <v>332</v>
      </c>
      <c r="AE7" s="24">
        <v>335</v>
      </c>
      <c r="AF7" s="24">
        <v>355</v>
      </c>
      <c r="AG7" s="24">
        <v>361</v>
      </c>
      <c r="AH7" s="24">
        <v>391</v>
      </c>
      <c r="AI7" s="24">
        <v>411</v>
      </c>
      <c r="AJ7" s="24">
        <v>430</v>
      </c>
      <c r="AK7" s="24">
        <v>440</v>
      </c>
      <c r="AL7" s="24">
        <v>480</v>
      </c>
      <c r="AM7" s="24">
        <v>504</v>
      </c>
      <c r="AN7" s="103">
        <v>542</v>
      </c>
      <c r="AT7" s="24"/>
      <c r="AU7" s="24"/>
    </row>
    <row r="8" spans="1:47" s="2" customFormat="1">
      <c r="A8" s="6" t="s">
        <v>88</v>
      </c>
      <c r="B8" s="22" t="s">
        <v>101</v>
      </c>
      <c r="C8" s="24"/>
      <c r="E8" s="24"/>
      <c r="F8" s="24"/>
      <c r="G8" s="24"/>
      <c r="H8" s="24"/>
      <c r="I8" s="24"/>
      <c r="J8" s="24"/>
      <c r="K8" s="24"/>
      <c r="L8" s="24">
        <v>0</v>
      </c>
      <c r="M8" s="24">
        <v>0</v>
      </c>
      <c r="N8" s="24">
        <v>1</v>
      </c>
      <c r="O8" s="24">
        <v>3</v>
      </c>
      <c r="P8" s="24">
        <v>7</v>
      </c>
      <c r="Q8" s="24">
        <v>8</v>
      </c>
      <c r="R8" s="24">
        <v>12</v>
      </c>
      <c r="S8" s="24">
        <v>14</v>
      </c>
      <c r="T8" s="24">
        <v>16</v>
      </c>
      <c r="U8" s="24">
        <v>17</v>
      </c>
      <c r="V8" s="24">
        <v>21</v>
      </c>
      <c r="W8" s="24">
        <v>32</v>
      </c>
      <c r="X8" s="24">
        <v>33</v>
      </c>
      <c r="Y8" s="24">
        <v>34</v>
      </c>
      <c r="Z8" s="24">
        <v>34</v>
      </c>
      <c r="AA8" s="24">
        <v>39</v>
      </c>
      <c r="AB8" s="24">
        <v>42</v>
      </c>
      <c r="AC8" s="24">
        <v>42</v>
      </c>
      <c r="AD8" s="24">
        <v>44</v>
      </c>
      <c r="AE8" s="24">
        <v>45</v>
      </c>
      <c r="AF8" s="24">
        <v>54</v>
      </c>
      <c r="AG8" s="24">
        <v>58</v>
      </c>
      <c r="AH8" s="24">
        <v>69</v>
      </c>
      <c r="AI8" s="24">
        <v>76</v>
      </c>
      <c r="AJ8" s="24">
        <v>82</v>
      </c>
      <c r="AK8" s="24">
        <v>87</v>
      </c>
      <c r="AL8" s="24">
        <v>94</v>
      </c>
      <c r="AM8" s="24">
        <v>105</v>
      </c>
      <c r="AN8" s="103">
        <v>109</v>
      </c>
      <c r="AO8" s="4"/>
      <c r="AP8" s="4"/>
      <c r="AQ8" s="4"/>
      <c r="AR8" s="4"/>
      <c r="AS8" s="4"/>
      <c r="AT8" s="24"/>
      <c r="AU8" s="24"/>
    </row>
    <row r="9" spans="1:47" s="4" customFormat="1">
      <c r="A9" s="6" t="s">
        <v>89</v>
      </c>
      <c r="B9" s="22" t="s">
        <v>102</v>
      </c>
      <c r="C9" s="24"/>
      <c r="E9" s="24"/>
      <c r="F9" s="24"/>
      <c r="G9" s="24"/>
      <c r="H9" s="24"/>
      <c r="I9" s="24"/>
      <c r="J9" s="24"/>
      <c r="K9" s="24"/>
      <c r="L9" s="24">
        <v>0</v>
      </c>
      <c r="M9" s="24">
        <v>0</v>
      </c>
      <c r="N9" s="24">
        <v>1</v>
      </c>
      <c r="O9" s="24">
        <v>1</v>
      </c>
      <c r="P9" s="24">
        <v>1</v>
      </c>
      <c r="Q9" s="24">
        <v>1</v>
      </c>
      <c r="R9" s="24">
        <v>1</v>
      </c>
      <c r="S9" s="24">
        <v>4</v>
      </c>
      <c r="T9" s="24">
        <v>5</v>
      </c>
      <c r="U9" s="24">
        <v>6</v>
      </c>
      <c r="V9" s="24">
        <v>7</v>
      </c>
      <c r="W9" s="24">
        <v>11</v>
      </c>
      <c r="X9" s="24">
        <v>17</v>
      </c>
      <c r="Y9" s="24">
        <v>20</v>
      </c>
      <c r="Z9" s="24">
        <v>20</v>
      </c>
      <c r="AA9" s="24">
        <v>18</v>
      </c>
      <c r="AB9" s="24">
        <v>22</v>
      </c>
      <c r="AC9" s="24">
        <v>28</v>
      </c>
      <c r="AD9" s="24">
        <v>34</v>
      </c>
      <c r="AE9" s="24">
        <v>38</v>
      </c>
      <c r="AF9" s="24">
        <v>55</v>
      </c>
      <c r="AG9" s="24">
        <v>69</v>
      </c>
      <c r="AH9" s="24">
        <v>83</v>
      </c>
      <c r="AI9" s="24">
        <v>96</v>
      </c>
      <c r="AJ9" s="24">
        <v>104</v>
      </c>
      <c r="AK9" s="24">
        <v>125</v>
      </c>
      <c r="AL9" s="24">
        <v>137</v>
      </c>
      <c r="AM9" s="24">
        <v>167</v>
      </c>
      <c r="AN9" s="103">
        <v>191</v>
      </c>
      <c r="AO9" s="2"/>
      <c r="AP9" s="2"/>
      <c r="AQ9" s="2"/>
      <c r="AR9" s="2"/>
      <c r="AS9" s="2"/>
      <c r="AT9" s="24"/>
      <c r="AU9" s="24"/>
    </row>
    <row r="10" spans="1:47" s="2" customFormat="1">
      <c r="A10" s="6" t="s">
        <v>87</v>
      </c>
      <c r="B10" s="22" t="s">
        <v>103</v>
      </c>
      <c r="C10" s="24"/>
      <c r="E10" s="24"/>
      <c r="F10" s="24"/>
      <c r="G10" s="24"/>
      <c r="H10" s="24"/>
      <c r="I10" s="24"/>
      <c r="J10" s="24"/>
      <c r="K10" s="24"/>
      <c r="L10" s="24">
        <v>9</v>
      </c>
      <c r="M10" s="24">
        <v>9</v>
      </c>
      <c r="N10" s="24">
        <v>9</v>
      </c>
      <c r="O10" s="24">
        <v>9</v>
      </c>
      <c r="P10" s="24">
        <v>9</v>
      </c>
      <c r="Q10" s="24">
        <v>9</v>
      </c>
      <c r="R10" s="24">
        <v>9</v>
      </c>
      <c r="S10" s="24">
        <v>9</v>
      </c>
      <c r="T10" s="24">
        <v>9</v>
      </c>
      <c r="U10" s="24">
        <v>9</v>
      </c>
      <c r="V10" s="24">
        <v>9</v>
      </c>
      <c r="W10" s="24">
        <v>9</v>
      </c>
      <c r="X10" s="24">
        <v>6</v>
      </c>
      <c r="Y10" s="24">
        <v>6</v>
      </c>
      <c r="Z10" s="24">
        <v>4</v>
      </c>
      <c r="AA10" s="24">
        <v>4</v>
      </c>
      <c r="AB10" s="24">
        <v>4</v>
      </c>
      <c r="AC10" s="24">
        <v>8</v>
      </c>
      <c r="AD10" s="24">
        <v>11</v>
      </c>
      <c r="AE10" s="24">
        <v>13</v>
      </c>
      <c r="AF10" s="24">
        <v>13</v>
      </c>
      <c r="AG10" s="24">
        <v>13</v>
      </c>
      <c r="AH10" s="24">
        <v>15</v>
      </c>
      <c r="AI10" s="24">
        <v>15</v>
      </c>
      <c r="AJ10" s="24">
        <v>15</v>
      </c>
      <c r="AK10" s="24">
        <v>15</v>
      </c>
      <c r="AL10" s="24">
        <v>15</v>
      </c>
      <c r="AM10" s="24">
        <v>15</v>
      </c>
      <c r="AN10" s="103">
        <v>15</v>
      </c>
      <c r="AT10" s="24"/>
      <c r="AU10" s="24"/>
    </row>
    <row r="11" spans="1:47" s="2" customFormat="1">
      <c r="A11" s="34" t="s">
        <v>113</v>
      </c>
      <c r="B11" s="22" t="s">
        <v>114</v>
      </c>
      <c r="C11" s="35"/>
      <c r="E11" s="35"/>
      <c r="F11" s="35"/>
      <c r="G11" s="35"/>
      <c r="H11" s="35"/>
      <c r="I11" s="35"/>
      <c r="J11" s="35"/>
      <c r="K11" s="35"/>
      <c r="L11" s="35">
        <v>60</v>
      </c>
      <c r="M11" s="35">
        <v>65</v>
      </c>
      <c r="N11" s="35">
        <v>66</v>
      </c>
      <c r="O11" s="35">
        <v>69</v>
      </c>
      <c r="P11" s="35">
        <v>70</v>
      </c>
      <c r="Q11" s="35">
        <v>77</v>
      </c>
      <c r="R11" s="35">
        <v>80</v>
      </c>
      <c r="S11" s="35">
        <v>94</v>
      </c>
      <c r="T11" s="35">
        <v>99</v>
      </c>
      <c r="U11" s="35">
        <v>105</v>
      </c>
      <c r="V11" s="35">
        <v>114</v>
      </c>
      <c r="W11" s="35">
        <v>116</v>
      </c>
      <c r="X11" s="35">
        <v>123</v>
      </c>
      <c r="Y11" s="35">
        <v>140</v>
      </c>
      <c r="Z11" s="35">
        <v>164</v>
      </c>
      <c r="AA11" s="35">
        <v>174</v>
      </c>
      <c r="AB11" s="35">
        <v>204</v>
      </c>
      <c r="AC11" s="35">
        <v>219</v>
      </c>
      <c r="AD11" s="35">
        <v>223</v>
      </c>
      <c r="AE11" s="35">
        <v>228</v>
      </c>
      <c r="AF11" s="35">
        <v>265</v>
      </c>
      <c r="AG11" s="35">
        <v>306</v>
      </c>
      <c r="AH11" s="35">
        <v>333</v>
      </c>
      <c r="AI11" s="35">
        <v>376</v>
      </c>
      <c r="AJ11" s="35">
        <v>434</v>
      </c>
      <c r="AK11" s="35">
        <v>490</v>
      </c>
      <c r="AL11" s="35">
        <v>563</v>
      </c>
      <c r="AM11" s="35">
        <v>650</v>
      </c>
      <c r="AN11" s="104">
        <v>694</v>
      </c>
      <c r="AT11" s="24"/>
      <c r="AU11" s="24"/>
    </row>
    <row r="12" spans="1:47" s="2" customFormat="1">
      <c r="A12" s="6" t="s">
        <v>141</v>
      </c>
      <c r="B12" s="22" t="s">
        <v>110</v>
      </c>
      <c r="C12" s="24"/>
      <c r="E12" s="24"/>
      <c r="F12" s="24"/>
      <c r="G12" s="24"/>
      <c r="H12" s="24"/>
      <c r="I12" s="24"/>
      <c r="J12" s="24"/>
      <c r="K12" s="24"/>
      <c r="L12" s="24">
        <v>6</v>
      </c>
      <c r="M12" s="24">
        <v>8</v>
      </c>
      <c r="N12" s="24">
        <v>8</v>
      </c>
      <c r="O12" s="24">
        <v>8</v>
      </c>
      <c r="P12" s="24">
        <v>9</v>
      </c>
      <c r="Q12" s="24">
        <v>9</v>
      </c>
      <c r="R12" s="24">
        <v>10</v>
      </c>
      <c r="S12" s="24">
        <v>12</v>
      </c>
      <c r="T12" s="24">
        <v>12</v>
      </c>
      <c r="U12" s="24">
        <v>12</v>
      </c>
      <c r="V12" s="24">
        <v>11</v>
      </c>
      <c r="W12" s="24">
        <v>12</v>
      </c>
      <c r="X12" s="24">
        <v>11</v>
      </c>
      <c r="Y12" s="24">
        <v>11</v>
      </c>
      <c r="Z12" s="24">
        <v>11</v>
      </c>
      <c r="AA12" s="24">
        <v>12</v>
      </c>
      <c r="AB12" s="24">
        <v>12</v>
      </c>
      <c r="AC12" s="24">
        <v>12</v>
      </c>
      <c r="AD12" s="24">
        <v>12</v>
      </c>
      <c r="AE12" s="24">
        <v>12</v>
      </c>
      <c r="AF12" s="24">
        <v>12</v>
      </c>
      <c r="AG12" s="24">
        <v>13</v>
      </c>
      <c r="AH12" s="24">
        <v>13</v>
      </c>
      <c r="AI12" s="24">
        <v>13</v>
      </c>
      <c r="AJ12" s="24">
        <v>14</v>
      </c>
      <c r="AK12" s="24">
        <v>14</v>
      </c>
      <c r="AL12" s="24">
        <v>14</v>
      </c>
      <c r="AM12" s="24">
        <v>14</v>
      </c>
      <c r="AN12" s="103">
        <v>14</v>
      </c>
      <c r="AT12" s="24"/>
      <c r="AU12" s="24"/>
    </row>
    <row r="13" spans="1:47" s="2" customFormat="1">
      <c r="A13" s="6" t="s">
        <v>94</v>
      </c>
      <c r="B13" s="22" t="s">
        <v>104</v>
      </c>
      <c r="C13" s="24"/>
      <c r="D13" s="24"/>
      <c r="E13" s="24"/>
      <c r="F13" s="24"/>
      <c r="G13" s="24"/>
      <c r="H13" s="24"/>
      <c r="I13" s="24"/>
      <c r="J13" s="24"/>
      <c r="K13" s="24"/>
      <c r="L13" s="24">
        <v>4</v>
      </c>
      <c r="M13" s="24">
        <v>7</v>
      </c>
      <c r="N13" s="24">
        <v>7</v>
      </c>
      <c r="O13" s="24">
        <v>7</v>
      </c>
      <c r="P13" s="24">
        <v>7</v>
      </c>
      <c r="Q13" s="24">
        <v>7</v>
      </c>
      <c r="R13" s="24">
        <v>7</v>
      </c>
      <c r="S13" s="24">
        <v>8</v>
      </c>
      <c r="T13" s="24">
        <v>8</v>
      </c>
      <c r="U13" s="24">
        <v>8</v>
      </c>
      <c r="V13" s="24">
        <v>8</v>
      </c>
      <c r="W13" s="24">
        <v>9</v>
      </c>
      <c r="X13" s="24">
        <v>8</v>
      </c>
      <c r="Y13" s="24">
        <v>8</v>
      </c>
      <c r="Z13" s="24">
        <v>8</v>
      </c>
      <c r="AA13" s="24">
        <v>9</v>
      </c>
      <c r="AB13" s="24">
        <v>9</v>
      </c>
      <c r="AC13" s="24">
        <v>9</v>
      </c>
      <c r="AD13" s="24">
        <v>9</v>
      </c>
      <c r="AE13" s="24">
        <v>9</v>
      </c>
      <c r="AF13" s="24">
        <v>9</v>
      </c>
      <c r="AG13" s="24">
        <v>9</v>
      </c>
      <c r="AH13" s="24">
        <v>9</v>
      </c>
      <c r="AI13" s="24">
        <v>9</v>
      </c>
      <c r="AJ13" s="24">
        <v>9</v>
      </c>
      <c r="AK13" s="24">
        <v>9</v>
      </c>
      <c r="AL13" s="24">
        <v>9</v>
      </c>
      <c r="AM13" s="24">
        <v>9</v>
      </c>
      <c r="AN13" s="103">
        <v>9</v>
      </c>
      <c r="AT13" s="24"/>
      <c r="AU13" s="24"/>
    </row>
    <row r="14" spans="1:47" s="2" customFormat="1">
      <c r="A14" s="6" t="s">
        <v>92</v>
      </c>
      <c r="B14" s="22" t="s">
        <v>106</v>
      </c>
      <c r="C14" s="24"/>
      <c r="D14" s="24"/>
      <c r="E14" s="24"/>
      <c r="F14" s="24"/>
      <c r="G14" s="24"/>
      <c r="H14" s="24"/>
      <c r="I14" s="24"/>
      <c r="J14" s="24"/>
      <c r="K14" s="24"/>
      <c r="L14" s="24">
        <v>1</v>
      </c>
      <c r="M14" s="24">
        <v>0</v>
      </c>
      <c r="N14" s="24">
        <v>0</v>
      </c>
      <c r="O14" s="24">
        <v>0</v>
      </c>
      <c r="P14" s="24">
        <v>1</v>
      </c>
      <c r="Q14" s="24">
        <v>1</v>
      </c>
      <c r="R14" s="24">
        <v>2</v>
      </c>
      <c r="S14" s="24">
        <v>3</v>
      </c>
      <c r="T14" s="24">
        <v>3</v>
      </c>
      <c r="U14" s="24">
        <v>3</v>
      </c>
      <c r="V14" s="24">
        <v>2</v>
      </c>
      <c r="W14" s="24">
        <v>2</v>
      </c>
      <c r="X14" s="24">
        <v>2</v>
      </c>
      <c r="Y14" s="24">
        <v>2</v>
      </c>
      <c r="Z14" s="24">
        <v>2</v>
      </c>
      <c r="AA14" s="24">
        <v>2</v>
      </c>
      <c r="AB14" s="24">
        <v>2</v>
      </c>
      <c r="AC14" s="24">
        <v>2</v>
      </c>
      <c r="AD14" s="24">
        <v>2</v>
      </c>
      <c r="AE14" s="24">
        <v>2</v>
      </c>
      <c r="AF14" s="24">
        <v>2</v>
      </c>
      <c r="AG14" s="24">
        <v>2</v>
      </c>
      <c r="AH14" s="24">
        <v>1</v>
      </c>
      <c r="AI14" s="24">
        <v>1</v>
      </c>
      <c r="AJ14" s="24">
        <v>1</v>
      </c>
      <c r="AK14" s="24">
        <v>1</v>
      </c>
      <c r="AL14" s="24">
        <v>1</v>
      </c>
      <c r="AM14" s="24">
        <v>1</v>
      </c>
      <c r="AN14" s="103">
        <v>1</v>
      </c>
      <c r="AT14" s="24"/>
      <c r="AU14" s="24"/>
    </row>
    <row r="15" spans="1:47" s="2" customFormat="1">
      <c r="A15" s="6" t="s">
        <v>93</v>
      </c>
      <c r="B15" s="22" t="s">
        <v>105</v>
      </c>
      <c r="C15" s="24"/>
      <c r="D15" s="24"/>
      <c r="E15" s="24"/>
      <c r="F15" s="24"/>
      <c r="G15" s="24"/>
      <c r="H15" s="24"/>
      <c r="I15" s="24"/>
      <c r="J15" s="24"/>
      <c r="K15" s="24"/>
      <c r="L15" s="24">
        <v>1</v>
      </c>
      <c r="M15" s="24">
        <v>1</v>
      </c>
      <c r="N15" s="24">
        <v>1</v>
      </c>
      <c r="O15" s="24">
        <v>1</v>
      </c>
      <c r="P15" s="24">
        <v>1</v>
      </c>
      <c r="Q15" s="24">
        <v>1</v>
      </c>
      <c r="R15" s="24">
        <v>1</v>
      </c>
      <c r="S15" s="24">
        <v>1</v>
      </c>
      <c r="T15" s="24">
        <v>1</v>
      </c>
      <c r="U15" s="24">
        <v>1</v>
      </c>
      <c r="V15" s="24">
        <v>1</v>
      </c>
      <c r="W15" s="24">
        <v>1</v>
      </c>
      <c r="X15" s="24">
        <v>1</v>
      </c>
      <c r="Y15" s="24">
        <v>1</v>
      </c>
      <c r="Z15" s="24">
        <v>1</v>
      </c>
      <c r="AA15" s="24">
        <v>1</v>
      </c>
      <c r="AB15" s="24">
        <v>1</v>
      </c>
      <c r="AC15" s="24">
        <v>1</v>
      </c>
      <c r="AD15" s="24">
        <v>1</v>
      </c>
      <c r="AE15" s="24">
        <v>1</v>
      </c>
      <c r="AF15" s="24">
        <v>1</v>
      </c>
      <c r="AG15" s="24">
        <v>2</v>
      </c>
      <c r="AH15" s="24">
        <v>3</v>
      </c>
      <c r="AI15" s="24">
        <v>3</v>
      </c>
      <c r="AJ15" s="24">
        <v>4</v>
      </c>
      <c r="AK15" s="24">
        <v>4</v>
      </c>
      <c r="AL15" s="24">
        <v>4</v>
      </c>
      <c r="AM15" s="24">
        <v>4</v>
      </c>
      <c r="AN15" s="103">
        <v>4</v>
      </c>
      <c r="AT15" s="24"/>
      <c r="AU15" s="24"/>
    </row>
    <row r="16" spans="1:47" s="2" customFormat="1">
      <c r="A16" s="6" t="s">
        <v>91</v>
      </c>
      <c r="B16" s="22" t="s">
        <v>111</v>
      </c>
      <c r="C16" s="24"/>
      <c r="D16" s="24"/>
      <c r="E16" s="24"/>
      <c r="F16" s="24"/>
      <c r="G16" s="24"/>
      <c r="H16" s="24"/>
      <c r="I16" s="24"/>
      <c r="J16" s="24"/>
      <c r="K16" s="24"/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24">
        <v>0</v>
      </c>
      <c r="AA16" s="24">
        <v>0</v>
      </c>
      <c r="AB16" s="24">
        <v>0</v>
      </c>
      <c r="AC16" s="24">
        <v>0</v>
      </c>
      <c r="AD16" s="24">
        <v>0</v>
      </c>
      <c r="AE16" s="24">
        <v>0</v>
      </c>
      <c r="AF16" s="24">
        <v>0</v>
      </c>
      <c r="AG16" s="24">
        <v>0</v>
      </c>
      <c r="AH16" s="24">
        <v>0</v>
      </c>
      <c r="AI16" s="24">
        <v>0</v>
      </c>
      <c r="AJ16" s="24">
        <v>0</v>
      </c>
      <c r="AK16" s="24">
        <v>0</v>
      </c>
      <c r="AL16" s="24">
        <v>0</v>
      </c>
      <c r="AM16" s="24">
        <v>0</v>
      </c>
      <c r="AN16" s="103">
        <v>0</v>
      </c>
      <c r="AO16" s="28"/>
      <c r="AP16" s="28"/>
      <c r="AQ16" s="28"/>
      <c r="AR16" s="28"/>
      <c r="AS16" s="28"/>
      <c r="AT16" s="24"/>
      <c r="AU16" s="24"/>
    </row>
    <row r="17" spans="1:47" s="28" customFormat="1">
      <c r="A17" s="40" t="s">
        <v>95</v>
      </c>
      <c r="B17" s="36" t="s">
        <v>107</v>
      </c>
      <c r="C17" s="39">
        <v>1572</v>
      </c>
      <c r="D17" s="39">
        <v>1799</v>
      </c>
      <c r="E17" s="39">
        <v>1669</v>
      </c>
      <c r="F17" s="39">
        <v>1658</v>
      </c>
      <c r="G17" s="39">
        <v>1679</v>
      </c>
      <c r="H17" s="39">
        <v>1907</v>
      </c>
      <c r="I17" s="39">
        <v>1840</v>
      </c>
      <c r="J17" s="39">
        <v>1915</v>
      </c>
      <c r="K17" s="39">
        <v>2041</v>
      </c>
      <c r="L17" s="39">
        <v>1991</v>
      </c>
      <c r="M17" s="39">
        <v>2155</v>
      </c>
      <c r="N17" s="39">
        <v>2243</v>
      </c>
      <c r="O17" s="39">
        <v>2375</v>
      </c>
      <c r="P17" s="39">
        <v>2317</v>
      </c>
      <c r="Q17" s="39">
        <v>2565</v>
      </c>
      <c r="R17" s="39">
        <v>2473</v>
      </c>
      <c r="S17" s="39">
        <v>2578</v>
      </c>
      <c r="T17" s="39">
        <v>2760</v>
      </c>
      <c r="U17" s="39">
        <v>2749</v>
      </c>
      <c r="V17" s="39">
        <v>2650</v>
      </c>
      <c r="W17" s="39">
        <v>2543</v>
      </c>
      <c r="X17" s="39">
        <v>2520</v>
      </c>
      <c r="Y17" s="39">
        <v>2433</v>
      </c>
      <c r="Z17" s="39">
        <v>2476</v>
      </c>
      <c r="AA17" s="39">
        <v>2427</v>
      </c>
      <c r="AB17" s="39">
        <v>2567</v>
      </c>
      <c r="AC17" s="39">
        <v>2769</v>
      </c>
      <c r="AD17" s="39">
        <v>2968</v>
      </c>
      <c r="AE17" s="39">
        <v>3104</v>
      </c>
      <c r="AF17" s="39">
        <v>3546</v>
      </c>
      <c r="AG17" s="39">
        <v>3780</v>
      </c>
      <c r="AH17" s="39">
        <v>3869</v>
      </c>
      <c r="AI17" s="39">
        <v>4096</v>
      </c>
      <c r="AJ17" s="39">
        <v>4134</v>
      </c>
      <c r="AK17" s="39">
        <v>4381</v>
      </c>
      <c r="AL17" s="39">
        <v>6837</v>
      </c>
      <c r="AM17" s="39">
        <v>16242</v>
      </c>
      <c r="AN17" s="102">
        <v>12721</v>
      </c>
      <c r="AO17" s="2"/>
      <c r="AP17" s="2"/>
      <c r="AQ17" s="2"/>
      <c r="AR17" s="2"/>
      <c r="AS17" s="2"/>
      <c r="AT17" s="24"/>
      <c r="AU17" s="24"/>
    </row>
    <row r="18" spans="1:47" s="2" customFormat="1">
      <c r="A18" s="6" t="s">
        <v>96</v>
      </c>
      <c r="B18" s="22" t="s">
        <v>108</v>
      </c>
      <c r="C18" s="24">
        <v>1393</v>
      </c>
      <c r="D18" s="24">
        <v>1625</v>
      </c>
      <c r="E18" s="24">
        <v>1490</v>
      </c>
      <c r="F18" s="24">
        <v>1477</v>
      </c>
      <c r="G18" s="24">
        <v>1499</v>
      </c>
      <c r="H18" s="24">
        <v>1728</v>
      </c>
      <c r="I18" s="24">
        <v>1660</v>
      </c>
      <c r="J18" s="24">
        <v>1723</v>
      </c>
      <c r="K18" s="24">
        <v>1840</v>
      </c>
      <c r="L18" s="24">
        <v>1788</v>
      </c>
      <c r="M18" s="24">
        <v>1936</v>
      </c>
      <c r="N18" s="24">
        <v>2029</v>
      </c>
      <c r="O18" s="24">
        <v>2160</v>
      </c>
      <c r="P18" s="24">
        <v>2098</v>
      </c>
      <c r="Q18" s="24">
        <v>2328</v>
      </c>
      <c r="R18" s="24">
        <v>2240</v>
      </c>
      <c r="S18" s="24">
        <v>2343</v>
      </c>
      <c r="T18" s="24">
        <v>2503</v>
      </c>
      <c r="U18" s="24">
        <v>2500</v>
      </c>
      <c r="V18" s="24">
        <v>2398</v>
      </c>
      <c r="W18" s="24">
        <v>2308</v>
      </c>
      <c r="X18" s="24">
        <v>2268</v>
      </c>
      <c r="Y18" s="24">
        <v>2188</v>
      </c>
      <c r="Z18" s="24">
        <v>2238</v>
      </c>
      <c r="AA18" s="24">
        <v>2202</v>
      </c>
      <c r="AB18" s="24">
        <v>2328</v>
      </c>
      <c r="AC18" s="24">
        <v>2507</v>
      </c>
      <c r="AD18" s="24">
        <v>2684</v>
      </c>
      <c r="AE18" s="24">
        <v>2818</v>
      </c>
      <c r="AF18" s="24">
        <v>3232</v>
      </c>
      <c r="AG18" s="24">
        <v>3464</v>
      </c>
      <c r="AH18" s="24">
        <v>3535</v>
      </c>
      <c r="AI18" s="24">
        <v>3717</v>
      </c>
      <c r="AJ18" s="24">
        <v>3747</v>
      </c>
      <c r="AK18" s="24">
        <v>3928</v>
      </c>
      <c r="AL18" s="24">
        <v>6276</v>
      </c>
      <c r="AM18" s="24">
        <v>15518</v>
      </c>
      <c r="AN18" s="103">
        <v>11956</v>
      </c>
      <c r="AT18" s="24"/>
      <c r="AU18" s="24"/>
    </row>
    <row r="19" spans="1:47" s="2" customFormat="1">
      <c r="A19" s="6" t="s">
        <v>97</v>
      </c>
      <c r="B19" s="22" t="s">
        <v>109</v>
      </c>
      <c r="C19" s="24">
        <v>179</v>
      </c>
      <c r="D19" s="24">
        <v>174</v>
      </c>
      <c r="E19" s="24">
        <v>179</v>
      </c>
      <c r="F19" s="24">
        <v>181</v>
      </c>
      <c r="G19" s="24">
        <v>180</v>
      </c>
      <c r="H19" s="24">
        <v>179</v>
      </c>
      <c r="I19" s="24">
        <v>180</v>
      </c>
      <c r="J19" s="24">
        <v>192</v>
      </c>
      <c r="K19" s="24">
        <v>201</v>
      </c>
      <c r="L19" s="24">
        <v>203</v>
      </c>
      <c r="M19" s="24">
        <v>219</v>
      </c>
      <c r="N19" s="24">
        <v>214</v>
      </c>
      <c r="O19" s="24">
        <v>215</v>
      </c>
      <c r="P19" s="24">
        <v>219</v>
      </c>
      <c r="Q19" s="24">
        <v>237</v>
      </c>
      <c r="R19" s="24">
        <v>233</v>
      </c>
      <c r="S19" s="24">
        <v>235</v>
      </c>
      <c r="T19" s="24">
        <v>257</v>
      </c>
      <c r="U19" s="24">
        <v>249</v>
      </c>
      <c r="V19" s="24">
        <v>252</v>
      </c>
      <c r="W19" s="24">
        <v>235</v>
      </c>
      <c r="X19" s="24">
        <v>252</v>
      </c>
      <c r="Y19" s="24">
        <v>245</v>
      </c>
      <c r="Z19" s="24">
        <v>238</v>
      </c>
      <c r="AA19" s="24">
        <v>225</v>
      </c>
      <c r="AB19" s="24">
        <v>239</v>
      </c>
      <c r="AC19" s="24">
        <v>262</v>
      </c>
      <c r="AD19" s="24">
        <v>284</v>
      </c>
      <c r="AE19" s="24">
        <v>286</v>
      </c>
      <c r="AF19" s="24">
        <v>314</v>
      </c>
      <c r="AG19" s="24">
        <v>316</v>
      </c>
      <c r="AH19" s="24">
        <v>334</v>
      </c>
      <c r="AI19" s="24">
        <v>379</v>
      </c>
      <c r="AJ19" s="24">
        <v>387</v>
      </c>
      <c r="AK19" s="24">
        <v>453</v>
      </c>
      <c r="AL19" s="24">
        <v>561</v>
      </c>
      <c r="AM19" s="24">
        <v>724</v>
      </c>
      <c r="AN19" s="103">
        <v>765</v>
      </c>
      <c r="AO19" s="28"/>
      <c r="AP19" s="28"/>
      <c r="AQ19" s="28"/>
      <c r="AR19" s="28"/>
      <c r="AS19" s="28"/>
      <c r="AT19" s="24"/>
      <c r="AU19" s="24"/>
    </row>
    <row r="20" spans="1:47" s="28" customFormat="1">
      <c r="A20" s="29" t="s">
        <v>117</v>
      </c>
      <c r="B20" s="48" t="s">
        <v>118</v>
      </c>
      <c r="C20" s="27"/>
      <c r="D20" s="27"/>
      <c r="E20" s="27"/>
      <c r="F20" s="27"/>
      <c r="G20" s="27"/>
      <c r="H20" s="27"/>
      <c r="I20" s="27"/>
      <c r="J20" s="27"/>
      <c r="K20" s="27"/>
      <c r="L20" s="27">
        <v>51</v>
      </c>
      <c r="M20" s="27">
        <v>53</v>
      </c>
      <c r="N20" s="27">
        <v>53</v>
      </c>
      <c r="O20" s="27">
        <v>53</v>
      </c>
      <c r="P20" s="27">
        <v>55</v>
      </c>
      <c r="Q20" s="27">
        <v>61</v>
      </c>
      <c r="R20" s="27">
        <v>61</v>
      </c>
      <c r="S20" s="27">
        <v>67</v>
      </c>
      <c r="T20" s="27">
        <v>67</v>
      </c>
      <c r="U20" s="27">
        <v>72</v>
      </c>
      <c r="V20" s="27">
        <v>74</v>
      </c>
      <c r="W20" s="27">
        <v>72</v>
      </c>
      <c r="X20" s="27">
        <v>80</v>
      </c>
      <c r="Y20" s="27">
        <v>93</v>
      </c>
      <c r="Z20" s="27">
        <v>108</v>
      </c>
      <c r="AA20" s="27">
        <v>113</v>
      </c>
      <c r="AB20" s="27">
        <v>123</v>
      </c>
      <c r="AC20" s="27">
        <v>129</v>
      </c>
      <c r="AD20" s="27">
        <v>127</v>
      </c>
      <c r="AE20" s="2">
        <v>125</v>
      </c>
      <c r="AF20" s="3">
        <v>144</v>
      </c>
      <c r="AG20" s="3">
        <v>161</v>
      </c>
      <c r="AH20" s="3">
        <v>174</v>
      </c>
      <c r="AI20" s="3">
        <v>195</v>
      </c>
      <c r="AJ20" s="3">
        <v>231</v>
      </c>
      <c r="AK20" s="3">
        <v>270</v>
      </c>
      <c r="AL20" s="3">
        <v>296</v>
      </c>
      <c r="AM20" s="3">
        <v>337</v>
      </c>
      <c r="AN20" s="105">
        <v>341</v>
      </c>
      <c r="AO20" s="2"/>
      <c r="AP20" s="2"/>
      <c r="AQ20" s="2"/>
      <c r="AR20" s="2"/>
      <c r="AS20" s="2"/>
      <c r="AT20" s="24"/>
      <c r="AU20" s="24"/>
    </row>
    <row r="21" spans="1:47" s="2" customFormat="1">
      <c r="A21" s="6"/>
      <c r="B21" s="21"/>
      <c r="C21" s="24"/>
      <c r="D21" s="24"/>
      <c r="E21" s="24"/>
      <c r="F21" s="24"/>
      <c r="G21" s="24"/>
      <c r="H21" s="24"/>
      <c r="I21" s="24"/>
      <c r="J21" s="24"/>
      <c r="K21" s="24"/>
      <c r="L21" s="49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AN21" s="88"/>
    </row>
    <row r="22" spans="1:47" s="2" customFormat="1">
      <c r="A22" s="38" t="s">
        <v>158</v>
      </c>
      <c r="B22" s="41" t="s">
        <v>159</v>
      </c>
      <c r="C22" s="25">
        <v>64828228626</v>
      </c>
      <c r="D22" s="25">
        <v>65053738746</v>
      </c>
      <c r="E22" s="25">
        <v>71559524927</v>
      </c>
      <c r="F22" s="25">
        <v>74219022562</v>
      </c>
      <c r="G22" s="25">
        <v>81847645212</v>
      </c>
      <c r="H22" s="25">
        <v>85895882299</v>
      </c>
      <c r="I22" s="25">
        <v>91238113924</v>
      </c>
      <c r="J22" s="25">
        <v>97366406286</v>
      </c>
      <c r="K22" s="25">
        <v>100995140667</v>
      </c>
      <c r="L22" s="25">
        <v>104684588328</v>
      </c>
      <c r="M22" s="25">
        <v>111098583913</v>
      </c>
      <c r="N22" s="25">
        <v>116568749639</v>
      </c>
      <c r="O22" s="25">
        <v>122080809723</v>
      </c>
      <c r="P22" s="25">
        <v>130002514218</v>
      </c>
      <c r="Q22" s="25">
        <v>139930068112</v>
      </c>
      <c r="R22" s="25">
        <v>147229588644</v>
      </c>
      <c r="S22" s="25">
        <v>158635372249</v>
      </c>
      <c r="T22" s="25">
        <v>168597894127</v>
      </c>
      <c r="U22" s="25">
        <v>167785218206</v>
      </c>
      <c r="V22" s="25">
        <v>170568248764</v>
      </c>
      <c r="W22" s="73">
        <v>173416373459</v>
      </c>
      <c r="X22" s="73">
        <v>200892189043</v>
      </c>
      <c r="Y22" s="73">
        <v>221123018549</v>
      </c>
      <c r="Z22" s="73">
        <v>245254270805</v>
      </c>
      <c r="AA22" s="73">
        <v>284225479476</v>
      </c>
      <c r="AB22" s="73">
        <v>294612503162</v>
      </c>
      <c r="AC22" s="73">
        <v>347683326805</v>
      </c>
      <c r="AD22" s="73">
        <v>351323617931</v>
      </c>
      <c r="AE22" s="73">
        <v>364615793732</v>
      </c>
      <c r="AF22" s="73">
        <v>401175626417</v>
      </c>
      <c r="AG22" s="73">
        <v>445531543141</v>
      </c>
      <c r="AH22" s="73">
        <v>482468219595</v>
      </c>
      <c r="AI22" s="73">
        <v>652893350198</v>
      </c>
      <c r="AJ22" s="73">
        <v>746710692215</v>
      </c>
      <c r="AK22" s="73">
        <v>833936381219</v>
      </c>
      <c r="AL22" s="73">
        <v>1041004877949</v>
      </c>
      <c r="AM22" s="73">
        <v>1569004642715</v>
      </c>
      <c r="AN22" s="106">
        <v>1747867866747</v>
      </c>
      <c r="AO22" s="73"/>
      <c r="AT22" s="24"/>
      <c r="AU22" s="24"/>
    </row>
    <row r="23" spans="1:47" s="28" customFormat="1">
      <c r="A23" s="43" t="s">
        <v>84</v>
      </c>
      <c r="B23" s="36" t="s">
        <v>98</v>
      </c>
      <c r="C23" s="39">
        <v>56996087167</v>
      </c>
      <c r="D23" s="39">
        <v>57407190465</v>
      </c>
      <c r="E23" s="39">
        <v>63855244031</v>
      </c>
      <c r="F23" s="39">
        <v>66487650664</v>
      </c>
      <c r="G23" s="39">
        <v>73049845524</v>
      </c>
      <c r="H23" s="39">
        <v>76459693628</v>
      </c>
      <c r="I23" s="39">
        <v>80798394908</v>
      </c>
      <c r="J23" s="39">
        <v>85785628301</v>
      </c>
      <c r="K23" s="39">
        <v>88736012491</v>
      </c>
      <c r="L23" s="39">
        <v>92555033114</v>
      </c>
      <c r="M23" s="39">
        <v>98803700557</v>
      </c>
      <c r="N23" s="39">
        <v>103589766782</v>
      </c>
      <c r="O23" s="39">
        <v>108034268742</v>
      </c>
      <c r="P23" s="39">
        <v>115683116419</v>
      </c>
      <c r="Q23" s="39">
        <v>123474729999</v>
      </c>
      <c r="R23" s="39">
        <v>129381107627</v>
      </c>
      <c r="S23" s="39">
        <v>139338236278</v>
      </c>
      <c r="T23" s="39">
        <v>148139139659</v>
      </c>
      <c r="U23" s="39">
        <v>147707041331</v>
      </c>
      <c r="V23" s="39">
        <v>148998165680</v>
      </c>
      <c r="W23" s="39">
        <v>150640761196</v>
      </c>
      <c r="X23" s="39">
        <v>176101461153</v>
      </c>
      <c r="Y23" s="39">
        <v>194724982123</v>
      </c>
      <c r="Z23" s="39">
        <v>217948872539</v>
      </c>
      <c r="AA23" s="39">
        <v>255512653414</v>
      </c>
      <c r="AB23" s="39">
        <v>263751588280</v>
      </c>
      <c r="AC23" s="39">
        <v>313229120846</v>
      </c>
      <c r="AD23" s="39">
        <v>313234470053</v>
      </c>
      <c r="AE23" s="39">
        <v>323603339860</v>
      </c>
      <c r="AF23" s="39">
        <v>353972129896</v>
      </c>
      <c r="AG23" s="39">
        <v>394307327135</v>
      </c>
      <c r="AH23" s="39">
        <v>427211539373</v>
      </c>
      <c r="AI23" s="39">
        <v>570454030007</v>
      </c>
      <c r="AJ23" s="39">
        <v>655795067611</v>
      </c>
      <c r="AK23" s="39">
        <v>726932652982</v>
      </c>
      <c r="AL23" s="39">
        <v>889844252767</v>
      </c>
      <c r="AM23" s="39">
        <v>1233984522152</v>
      </c>
      <c r="AN23" s="102">
        <v>1413402064920</v>
      </c>
      <c r="AO23" s="39"/>
      <c r="AP23" s="2"/>
      <c r="AQ23" s="2"/>
      <c r="AR23" s="2"/>
      <c r="AS23" s="2"/>
      <c r="AT23" s="24"/>
      <c r="AU23" s="24"/>
    </row>
    <row r="24" spans="1:47" s="2" customFormat="1">
      <c r="A24" s="6" t="s">
        <v>85</v>
      </c>
      <c r="B24" s="22" t="s">
        <v>112</v>
      </c>
      <c r="C24" s="26">
        <v>26648245079</v>
      </c>
      <c r="D24" s="26">
        <v>28268805704</v>
      </c>
      <c r="E24" s="26">
        <v>31741654519</v>
      </c>
      <c r="F24" s="26">
        <v>33499952875</v>
      </c>
      <c r="G24" s="26">
        <v>37815459053</v>
      </c>
      <c r="H24" s="26">
        <v>40050797516</v>
      </c>
      <c r="I24" s="26">
        <v>42530046947</v>
      </c>
      <c r="J24" s="26">
        <v>44252338594</v>
      </c>
      <c r="K24" s="26">
        <v>48021738526</v>
      </c>
      <c r="L24" s="26">
        <v>51844593395</v>
      </c>
      <c r="M24" s="26">
        <v>54809499580</v>
      </c>
      <c r="N24" s="26">
        <v>58038986280</v>
      </c>
      <c r="O24" s="26">
        <v>60510145622</v>
      </c>
      <c r="P24" s="26">
        <v>65484760453</v>
      </c>
      <c r="Q24" s="26">
        <v>70451742281</v>
      </c>
      <c r="R24" s="26">
        <v>74090964842</v>
      </c>
      <c r="S24" s="26">
        <v>79543312353</v>
      </c>
      <c r="T24" s="26">
        <v>83307989167</v>
      </c>
      <c r="U24" s="26">
        <v>84337173959</v>
      </c>
      <c r="V24" s="26">
        <v>90647755061</v>
      </c>
      <c r="W24" s="26">
        <v>93205732102</v>
      </c>
      <c r="X24" s="26">
        <v>97125990922</v>
      </c>
      <c r="Y24" s="26">
        <v>106598329580</v>
      </c>
      <c r="Z24" s="26">
        <v>115377924231</v>
      </c>
      <c r="AA24" s="26">
        <v>127576718627</v>
      </c>
      <c r="AB24" s="26">
        <v>131027070923</v>
      </c>
      <c r="AC24" s="26">
        <v>148414802596</v>
      </c>
      <c r="AD24" s="26">
        <v>159463123567</v>
      </c>
      <c r="AE24" s="26">
        <v>171015292053</v>
      </c>
      <c r="AF24" s="26">
        <v>170742100978</v>
      </c>
      <c r="AG24" s="26">
        <v>183935906473</v>
      </c>
      <c r="AH24" s="26">
        <v>191362185691</v>
      </c>
      <c r="AI24" s="26">
        <v>243834034709</v>
      </c>
      <c r="AJ24" s="26">
        <v>277092644552</v>
      </c>
      <c r="AK24" s="26">
        <v>300292267415</v>
      </c>
      <c r="AL24" s="26">
        <v>348307766617</v>
      </c>
      <c r="AM24" s="26">
        <v>433534107469</v>
      </c>
      <c r="AN24" s="107">
        <v>453938248093</v>
      </c>
      <c r="AO24" s="26"/>
      <c r="AT24" s="24"/>
      <c r="AU24" s="24"/>
    </row>
    <row r="25" spans="1:47" s="2" customFormat="1">
      <c r="A25" s="6" t="s">
        <v>86</v>
      </c>
      <c r="B25" s="22" t="s">
        <v>99</v>
      </c>
      <c r="C25" s="26">
        <v>30347842088</v>
      </c>
      <c r="D25" s="26">
        <v>29138384761</v>
      </c>
      <c r="E25" s="26">
        <v>32113589512</v>
      </c>
      <c r="F25" s="26">
        <v>32987697789</v>
      </c>
      <c r="G25" s="26">
        <v>35234386471</v>
      </c>
      <c r="H25" s="26">
        <v>36408896112</v>
      </c>
      <c r="I25" s="26">
        <v>38268347961</v>
      </c>
      <c r="J25" s="26">
        <v>41533289707</v>
      </c>
      <c r="K25" s="26">
        <v>40714273965</v>
      </c>
      <c r="L25" s="26">
        <v>40384011305</v>
      </c>
      <c r="M25" s="26">
        <v>43602128913</v>
      </c>
      <c r="N25" s="26">
        <v>45142107700</v>
      </c>
      <c r="O25" s="26">
        <v>47108878720</v>
      </c>
      <c r="P25" s="26">
        <v>49785574984</v>
      </c>
      <c r="Q25" s="26">
        <v>52606800084</v>
      </c>
      <c r="R25" s="26">
        <v>54840357402</v>
      </c>
      <c r="S25" s="26">
        <v>59286699506</v>
      </c>
      <c r="T25" s="26">
        <v>64348529271</v>
      </c>
      <c r="U25" s="26">
        <v>62894441852</v>
      </c>
      <c r="V25" s="26">
        <v>57874309181</v>
      </c>
      <c r="W25" s="26">
        <v>56919715674</v>
      </c>
      <c r="X25" s="26">
        <v>78465486171</v>
      </c>
      <c r="Y25" s="26">
        <v>87589544340</v>
      </c>
      <c r="Z25" s="26">
        <v>101969278092</v>
      </c>
      <c r="AA25" s="26">
        <v>127292156019</v>
      </c>
      <c r="AB25" s="26">
        <v>132159733028</v>
      </c>
      <c r="AC25" s="26">
        <v>164180694092</v>
      </c>
      <c r="AD25" s="26">
        <v>153009024599</v>
      </c>
      <c r="AE25" s="26">
        <v>151852668331</v>
      </c>
      <c r="AF25" s="26">
        <v>182411698157</v>
      </c>
      <c r="AG25" s="26">
        <v>209500451967</v>
      </c>
      <c r="AH25" s="26">
        <v>234945036349</v>
      </c>
      <c r="AI25" s="26">
        <v>325700313358</v>
      </c>
      <c r="AJ25" s="26">
        <v>377762003823</v>
      </c>
      <c r="AK25" s="26">
        <v>425738831502</v>
      </c>
      <c r="AL25" s="26">
        <v>540424447694</v>
      </c>
      <c r="AM25" s="26">
        <v>799077623095</v>
      </c>
      <c r="AN25" s="107">
        <v>958017471928</v>
      </c>
      <c r="AO25" s="26"/>
      <c r="AT25" s="24"/>
      <c r="AU25" s="24"/>
    </row>
    <row r="26" spans="1:47" s="2" customFormat="1">
      <c r="A26" s="6" t="s">
        <v>90</v>
      </c>
      <c r="B26" s="22" t="s">
        <v>100</v>
      </c>
      <c r="E26" s="26"/>
      <c r="F26" s="26"/>
      <c r="G26" s="26"/>
      <c r="H26" s="26"/>
      <c r="I26" s="26"/>
      <c r="J26" s="26"/>
      <c r="K26" s="26"/>
      <c r="L26" s="26">
        <v>37904648587</v>
      </c>
      <c r="M26" s="26">
        <v>40354402641</v>
      </c>
      <c r="N26" s="26">
        <v>41733832606</v>
      </c>
      <c r="O26" s="26">
        <v>43613014558</v>
      </c>
      <c r="P26" s="26">
        <v>44670683707</v>
      </c>
      <c r="Q26" s="26">
        <v>45952281465</v>
      </c>
      <c r="R26" s="26">
        <v>46890816648</v>
      </c>
      <c r="S26" s="26">
        <v>49768714553</v>
      </c>
      <c r="T26" s="26">
        <v>54160427907</v>
      </c>
      <c r="U26" s="26">
        <v>51756774284</v>
      </c>
      <c r="V26" s="26">
        <v>45872007036</v>
      </c>
      <c r="W26" s="26">
        <v>44276279133</v>
      </c>
      <c r="X26" s="26">
        <v>62444864842</v>
      </c>
      <c r="Y26" s="26">
        <v>68947219579</v>
      </c>
      <c r="Z26" s="26">
        <v>80062038214</v>
      </c>
      <c r="AA26" s="26">
        <v>98635153147</v>
      </c>
      <c r="AB26" s="26">
        <v>97041962165</v>
      </c>
      <c r="AC26" s="26">
        <v>119005222869</v>
      </c>
      <c r="AD26" s="26">
        <v>105271274553</v>
      </c>
      <c r="AE26" s="26">
        <v>99664589218</v>
      </c>
      <c r="AF26" s="26">
        <v>119536021921</v>
      </c>
      <c r="AG26" s="26">
        <v>134457168757</v>
      </c>
      <c r="AH26" s="26">
        <v>147290777824</v>
      </c>
      <c r="AI26" s="26">
        <v>184372637816</v>
      </c>
      <c r="AJ26" s="26">
        <v>201710661527</v>
      </c>
      <c r="AK26" s="26">
        <v>208692216344</v>
      </c>
      <c r="AL26" s="26">
        <v>264256154471</v>
      </c>
      <c r="AM26" s="26">
        <v>343685016789</v>
      </c>
      <c r="AN26" s="107">
        <v>388515514813</v>
      </c>
      <c r="AO26" s="26"/>
      <c r="AT26" s="24"/>
      <c r="AU26" s="24"/>
    </row>
    <row r="27" spans="1:47" s="2" customFormat="1">
      <c r="A27" s="6" t="s">
        <v>88</v>
      </c>
      <c r="B27" s="22" t="s">
        <v>101</v>
      </c>
      <c r="C27" s="26"/>
      <c r="D27" s="26"/>
      <c r="E27" s="26"/>
      <c r="F27" s="26"/>
      <c r="G27" s="26"/>
      <c r="H27" s="26"/>
      <c r="I27" s="26"/>
      <c r="J27" s="26"/>
      <c r="K27" s="26"/>
      <c r="L27" s="26">
        <v>0</v>
      </c>
      <c r="M27" s="26">
        <v>0</v>
      </c>
      <c r="N27" s="26">
        <v>84644734</v>
      </c>
      <c r="O27" s="26">
        <v>87102522</v>
      </c>
      <c r="P27" s="26">
        <v>900233050</v>
      </c>
      <c r="Q27" s="26">
        <v>1440618150</v>
      </c>
      <c r="R27" s="26">
        <v>2086576081</v>
      </c>
      <c r="S27" s="26">
        <v>2534739222</v>
      </c>
      <c r="T27" s="26">
        <v>2761174509</v>
      </c>
      <c r="U27" s="26">
        <v>2893572643</v>
      </c>
      <c r="V27" s="26">
        <v>2992505931</v>
      </c>
      <c r="W27" s="26">
        <v>3994020258</v>
      </c>
      <c r="X27" s="26">
        <v>5355044489</v>
      </c>
      <c r="Y27" s="26">
        <v>5613363987</v>
      </c>
      <c r="Z27" s="26">
        <v>6015111529</v>
      </c>
      <c r="AA27" s="26">
        <v>6842318165</v>
      </c>
      <c r="AB27" s="26">
        <v>7043412855</v>
      </c>
      <c r="AC27" s="26">
        <v>7200811743</v>
      </c>
      <c r="AD27" s="26">
        <v>7472872370</v>
      </c>
      <c r="AE27" s="26">
        <v>9084626728</v>
      </c>
      <c r="AF27" s="26">
        <v>10120471498</v>
      </c>
      <c r="AG27" s="26">
        <v>10872763635</v>
      </c>
      <c r="AH27" s="26">
        <v>12056130175</v>
      </c>
      <c r="AI27" s="26">
        <v>16719087956</v>
      </c>
      <c r="AJ27" s="26">
        <v>17916920442</v>
      </c>
      <c r="AK27" s="26">
        <v>21333555699</v>
      </c>
      <c r="AL27" s="26">
        <v>23116766664</v>
      </c>
      <c r="AM27" s="26">
        <v>36669667395</v>
      </c>
      <c r="AN27" s="107">
        <v>38088676330</v>
      </c>
      <c r="AO27" s="26"/>
      <c r="AT27" s="24"/>
      <c r="AU27" s="24"/>
    </row>
    <row r="28" spans="1:47" s="2" customFormat="1">
      <c r="A28" s="6" t="s">
        <v>89</v>
      </c>
      <c r="B28" s="22" t="s">
        <v>102</v>
      </c>
      <c r="C28" s="26"/>
      <c r="D28" s="26"/>
      <c r="E28" s="26"/>
      <c r="F28" s="26"/>
      <c r="G28" s="26"/>
      <c r="H28" s="26"/>
      <c r="I28" s="26"/>
      <c r="J28" s="26"/>
      <c r="K28" s="26"/>
      <c r="L28" s="26">
        <v>0</v>
      </c>
      <c r="M28" s="26">
        <v>0</v>
      </c>
      <c r="N28" s="26">
        <v>71537685</v>
      </c>
      <c r="O28" s="26">
        <v>72944413</v>
      </c>
      <c r="P28" s="26">
        <v>76304707</v>
      </c>
      <c r="Q28" s="26">
        <v>328130268</v>
      </c>
      <c r="R28" s="26">
        <v>357269136</v>
      </c>
      <c r="S28" s="26">
        <v>689547279</v>
      </c>
      <c r="T28" s="26">
        <v>730792562</v>
      </c>
      <c r="U28" s="26">
        <v>821409928</v>
      </c>
      <c r="V28" s="26">
        <v>977340440</v>
      </c>
      <c r="W28" s="26">
        <v>1254569095</v>
      </c>
      <c r="X28" s="26">
        <v>1330037534</v>
      </c>
      <c r="Y28" s="26">
        <v>1594319278</v>
      </c>
      <c r="Z28" s="26">
        <v>1645231307</v>
      </c>
      <c r="AA28" s="26">
        <v>1515559320</v>
      </c>
      <c r="AB28" s="26">
        <v>1750706242</v>
      </c>
      <c r="AC28" s="26">
        <v>2017325270</v>
      </c>
      <c r="AD28" s="26">
        <v>2290020094</v>
      </c>
      <c r="AE28" s="26">
        <v>3080800997</v>
      </c>
      <c r="AF28" s="26">
        <v>5828952332</v>
      </c>
      <c r="AG28" s="26">
        <v>7092344167</v>
      </c>
      <c r="AH28" s="26">
        <v>7978655233</v>
      </c>
      <c r="AI28" s="26">
        <v>15776397893</v>
      </c>
      <c r="AJ28" s="26">
        <v>19640923433</v>
      </c>
      <c r="AK28" s="26">
        <v>24826706483</v>
      </c>
      <c r="AL28" s="26">
        <v>28290606088</v>
      </c>
      <c r="AM28" s="26">
        <v>46289463643</v>
      </c>
      <c r="AN28" s="107">
        <v>48922510034</v>
      </c>
      <c r="AO28" s="26"/>
      <c r="AT28" s="24"/>
      <c r="AU28" s="24"/>
    </row>
    <row r="29" spans="1:47" s="2" customFormat="1">
      <c r="A29" s="6" t="s">
        <v>87</v>
      </c>
      <c r="B29" s="22" t="s">
        <v>103</v>
      </c>
      <c r="C29" s="26"/>
      <c r="D29" s="26"/>
      <c r="E29" s="26"/>
      <c r="F29" s="26"/>
      <c r="G29" s="26"/>
      <c r="H29" s="26"/>
      <c r="I29" s="26"/>
      <c r="J29" s="26"/>
      <c r="K29" s="26"/>
      <c r="L29" s="26">
        <v>139436910</v>
      </c>
      <c r="M29" s="26">
        <v>177512969</v>
      </c>
      <c r="N29" s="26">
        <v>146059756</v>
      </c>
      <c r="O29" s="26">
        <v>138958285</v>
      </c>
      <c r="P29" s="26">
        <v>160186909</v>
      </c>
      <c r="Q29" s="26">
        <v>176066255</v>
      </c>
      <c r="R29" s="26">
        <v>160287714</v>
      </c>
      <c r="S29" s="26">
        <v>152161393</v>
      </c>
      <c r="T29" s="26">
        <v>152641631</v>
      </c>
      <c r="U29" s="26">
        <v>149503251</v>
      </c>
      <c r="V29" s="26">
        <v>179445782</v>
      </c>
      <c r="W29" s="26">
        <v>181574175</v>
      </c>
      <c r="X29" s="26">
        <v>269591827</v>
      </c>
      <c r="Y29" s="26">
        <v>271933278</v>
      </c>
      <c r="Z29" s="26">
        <v>253806674</v>
      </c>
      <c r="AA29" s="26">
        <v>291894761</v>
      </c>
      <c r="AB29" s="26">
        <v>426190186</v>
      </c>
      <c r="AC29" s="26">
        <v>2278751637</v>
      </c>
      <c r="AD29" s="26">
        <v>3623453925</v>
      </c>
      <c r="AE29" s="26">
        <v>3924785124</v>
      </c>
      <c r="AF29" s="26">
        <v>4135728048</v>
      </c>
      <c r="AG29" s="26">
        <v>4237548349</v>
      </c>
      <c r="AH29" s="26">
        <v>4368025779</v>
      </c>
      <c r="AI29" s="26">
        <v>7376722322</v>
      </c>
      <c r="AJ29" s="26">
        <v>8682246245</v>
      </c>
      <c r="AK29" s="26">
        <v>9531855067</v>
      </c>
      <c r="AL29" s="26">
        <v>10694273820</v>
      </c>
      <c r="AM29" s="26">
        <v>14415637727</v>
      </c>
      <c r="AN29" s="107">
        <v>43984710234</v>
      </c>
      <c r="AO29" s="26"/>
      <c r="AT29" s="24"/>
      <c r="AU29" s="24"/>
    </row>
    <row r="30" spans="1:47" s="2" customFormat="1">
      <c r="A30" s="34" t="s">
        <v>113</v>
      </c>
      <c r="B30" s="22" t="s">
        <v>114</v>
      </c>
      <c r="C30" s="26"/>
      <c r="D30" s="26"/>
      <c r="E30" s="26"/>
      <c r="F30" s="26"/>
      <c r="G30" s="26"/>
      <c r="H30" s="26"/>
      <c r="I30" s="26"/>
      <c r="J30" s="26"/>
      <c r="K30" s="26"/>
      <c r="L30" s="26">
        <v>2339925808</v>
      </c>
      <c r="M30" s="26">
        <v>3070213303</v>
      </c>
      <c r="N30" s="26">
        <v>3106032919</v>
      </c>
      <c r="O30" s="26">
        <v>3196858942</v>
      </c>
      <c r="P30" s="26">
        <v>3978166611</v>
      </c>
      <c r="Q30" s="26">
        <v>4709703946</v>
      </c>
      <c r="R30" s="26">
        <v>5345407823</v>
      </c>
      <c r="S30" s="26">
        <v>6141537059</v>
      </c>
      <c r="T30" s="26">
        <v>6543492662</v>
      </c>
      <c r="U30" s="26">
        <v>7273181746</v>
      </c>
      <c r="V30" s="26">
        <v>7853009992</v>
      </c>
      <c r="W30" s="26">
        <v>7213273013</v>
      </c>
      <c r="X30" s="26">
        <v>9065947479</v>
      </c>
      <c r="Y30" s="26">
        <v>11162708218</v>
      </c>
      <c r="Z30" s="26">
        <v>13993090368</v>
      </c>
      <c r="AA30" s="26">
        <v>20007230626</v>
      </c>
      <c r="AB30" s="26">
        <v>25897461580</v>
      </c>
      <c r="AC30" s="26">
        <v>33678582573</v>
      </c>
      <c r="AD30" s="26">
        <v>34351403657</v>
      </c>
      <c r="AE30" s="26">
        <v>36097866264</v>
      </c>
      <c r="AF30" s="26">
        <v>42790524358</v>
      </c>
      <c r="AG30" s="26">
        <v>52840627059</v>
      </c>
      <c r="AH30" s="26">
        <v>63251447338</v>
      </c>
      <c r="AI30" s="26">
        <v>101455467371</v>
      </c>
      <c r="AJ30" s="26">
        <v>129811252176</v>
      </c>
      <c r="AK30" s="26">
        <v>161354497909</v>
      </c>
      <c r="AL30" s="26">
        <v>214066646651</v>
      </c>
      <c r="AM30" s="26">
        <v>358017837541</v>
      </c>
      <c r="AN30" s="107">
        <v>438506060517</v>
      </c>
      <c r="AO30" s="26"/>
      <c r="AT30" s="24"/>
      <c r="AU30" s="24"/>
    </row>
    <row r="31" spans="1:47" s="2" customFormat="1">
      <c r="A31" s="6" t="s">
        <v>141</v>
      </c>
      <c r="B31" s="22" t="s">
        <v>110</v>
      </c>
      <c r="C31" s="26"/>
      <c r="D31" s="26"/>
      <c r="E31" s="26"/>
      <c r="F31" s="26"/>
      <c r="G31" s="26"/>
      <c r="H31" s="26"/>
      <c r="I31" s="26"/>
      <c r="J31" s="26"/>
      <c r="K31" s="26"/>
      <c r="L31" s="26">
        <v>326428414</v>
      </c>
      <c r="M31" s="26">
        <v>392072064</v>
      </c>
      <c r="N31" s="26">
        <v>408672802</v>
      </c>
      <c r="O31" s="26">
        <v>415244400</v>
      </c>
      <c r="P31" s="26">
        <v>412780982</v>
      </c>
      <c r="Q31" s="26">
        <v>416187634</v>
      </c>
      <c r="R31" s="26">
        <v>449785383</v>
      </c>
      <c r="S31" s="26">
        <v>508224419</v>
      </c>
      <c r="T31" s="26">
        <v>482621221</v>
      </c>
      <c r="U31" s="26">
        <v>475425520</v>
      </c>
      <c r="V31" s="26">
        <v>476101438</v>
      </c>
      <c r="W31" s="26">
        <v>515313420</v>
      </c>
      <c r="X31" s="26">
        <v>509984060</v>
      </c>
      <c r="Y31" s="26">
        <v>537108203</v>
      </c>
      <c r="Z31" s="26">
        <v>601670216</v>
      </c>
      <c r="AA31" s="26">
        <v>643778768</v>
      </c>
      <c r="AB31" s="26">
        <v>564784329</v>
      </c>
      <c r="AC31" s="26">
        <v>633624158</v>
      </c>
      <c r="AD31" s="26">
        <v>762321887</v>
      </c>
      <c r="AE31" s="26">
        <v>735379476</v>
      </c>
      <c r="AF31" s="26">
        <v>818330761</v>
      </c>
      <c r="AG31" s="26">
        <v>870968695</v>
      </c>
      <c r="AH31" s="26">
        <v>904317333</v>
      </c>
      <c r="AI31" s="26">
        <v>919681940</v>
      </c>
      <c r="AJ31" s="26">
        <v>940419236</v>
      </c>
      <c r="AK31" s="26">
        <v>901554065</v>
      </c>
      <c r="AL31" s="26">
        <v>1112038456</v>
      </c>
      <c r="AM31" s="26">
        <v>1372791588</v>
      </c>
      <c r="AN31" s="107">
        <v>1446344899</v>
      </c>
      <c r="AO31" s="26"/>
      <c r="AT31" s="24"/>
      <c r="AU31" s="24"/>
    </row>
    <row r="32" spans="1:47" s="2" customFormat="1">
      <c r="A32" s="6" t="s">
        <v>94</v>
      </c>
      <c r="B32" s="22" t="s">
        <v>104</v>
      </c>
      <c r="C32" s="26"/>
      <c r="D32" s="26"/>
      <c r="E32" s="26"/>
      <c r="F32" s="26"/>
      <c r="G32" s="26"/>
      <c r="H32" s="26"/>
      <c r="I32" s="26"/>
      <c r="J32" s="26"/>
      <c r="K32" s="26"/>
      <c r="L32" s="26">
        <v>316946453</v>
      </c>
      <c r="M32" s="26">
        <v>384199483</v>
      </c>
      <c r="N32" s="26">
        <v>400420452</v>
      </c>
      <c r="O32" s="26">
        <v>403275430</v>
      </c>
      <c r="P32" s="26">
        <v>397482759</v>
      </c>
      <c r="Q32" s="26">
        <v>403845170</v>
      </c>
      <c r="R32" s="26">
        <v>410172046</v>
      </c>
      <c r="S32" s="26">
        <v>460098879</v>
      </c>
      <c r="T32" s="26">
        <v>447362894</v>
      </c>
      <c r="U32" s="26">
        <v>442569187</v>
      </c>
      <c r="V32" s="26">
        <v>454822652</v>
      </c>
      <c r="W32" s="26">
        <v>472013772</v>
      </c>
      <c r="X32" s="26">
        <v>465525179</v>
      </c>
      <c r="Y32" s="26">
        <v>501831890</v>
      </c>
      <c r="Z32" s="26">
        <v>542074249</v>
      </c>
      <c r="AA32" s="26">
        <v>566493029</v>
      </c>
      <c r="AB32" s="26">
        <v>486724348</v>
      </c>
      <c r="AC32" s="26">
        <v>563827639</v>
      </c>
      <c r="AD32" s="26">
        <v>618382908</v>
      </c>
      <c r="AE32" s="26">
        <v>620505309</v>
      </c>
      <c r="AF32" s="26">
        <v>599056854</v>
      </c>
      <c r="AG32" s="26">
        <v>619357165</v>
      </c>
      <c r="AH32" s="26">
        <v>622947789</v>
      </c>
      <c r="AI32" s="26">
        <v>687706694</v>
      </c>
      <c r="AJ32" s="26">
        <v>688164464</v>
      </c>
      <c r="AK32" s="26">
        <v>718374411</v>
      </c>
      <c r="AL32" s="26">
        <v>829774123</v>
      </c>
      <c r="AM32" s="26">
        <v>1016452554</v>
      </c>
      <c r="AN32" s="107">
        <v>897722319</v>
      </c>
      <c r="AO32" s="26"/>
      <c r="AT32" s="24"/>
      <c r="AU32" s="24"/>
    </row>
    <row r="33" spans="1:48" s="2" customFormat="1">
      <c r="A33" s="6" t="s">
        <v>92</v>
      </c>
      <c r="B33" s="22" t="s">
        <v>105</v>
      </c>
      <c r="C33" s="26"/>
      <c r="D33" s="26"/>
      <c r="E33" s="26"/>
      <c r="F33" s="26"/>
      <c r="G33" s="26"/>
      <c r="H33" s="26"/>
      <c r="I33" s="26"/>
      <c r="J33" s="26"/>
      <c r="K33" s="26"/>
      <c r="L33" s="26">
        <v>3543644</v>
      </c>
      <c r="M33" s="26">
        <v>0</v>
      </c>
      <c r="N33" s="26">
        <v>0</v>
      </c>
      <c r="O33" s="26">
        <v>0</v>
      </c>
      <c r="P33" s="26">
        <v>3327442</v>
      </c>
      <c r="Q33" s="26">
        <v>2830324</v>
      </c>
      <c r="R33" s="26">
        <v>30296246</v>
      </c>
      <c r="S33" s="26">
        <v>40377283</v>
      </c>
      <c r="T33" s="26">
        <v>24808246</v>
      </c>
      <c r="U33" s="26">
        <v>21392143</v>
      </c>
      <c r="V33" s="26">
        <v>16529809</v>
      </c>
      <c r="W33" s="26">
        <v>12208002</v>
      </c>
      <c r="X33" s="26">
        <v>9915849</v>
      </c>
      <c r="Y33" s="26">
        <v>8010394</v>
      </c>
      <c r="Z33" s="26">
        <v>8598130</v>
      </c>
      <c r="AA33" s="26">
        <v>12791647</v>
      </c>
      <c r="AB33" s="26">
        <v>16760898</v>
      </c>
      <c r="AC33" s="26">
        <v>15209217</v>
      </c>
      <c r="AD33" s="26">
        <v>58083592</v>
      </c>
      <c r="AE33" s="26">
        <v>10009448</v>
      </c>
      <c r="AF33" s="26">
        <v>1042267</v>
      </c>
      <c r="AG33" s="26">
        <v>7231480</v>
      </c>
      <c r="AH33" s="26">
        <v>1399406</v>
      </c>
      <c r="AI33" s="26">
        <v>3100089</v>
      </c>
      <c r="AJ33" s="26">
        <v>3394735</v>
      </c>
      <c r="AK33" s="26">
        <v>795240</v>
      </c>
      <c r="AL33" s="26">
        <v>2438416</v>
      </c>
      <c r="AM33" s="26">
        <v>12137626</v>
      </c>
      <c r="AN33" s="107">
        <v>14277188</v>
      </c>
      <c r="AO33" s="26"/>
      <c r="AT33" s="24"/>
      <c r="AU33" s="24"/>
    </row>
    <row r="34" spans="1:48" s="2" customFormat="1">
      <c r="A34" s="6" t="s">
        <v>93</v>
      </c>
      <c r="B34" s="22" t="s">
        <v>106</v>
      </c>
      <c r="C34" s="26"/>
      <c r="D34" s="26"/>
      <c r="E34" s="26"/>
      <c r="F34" s="26"/>
      <c r="G34" s="26"/>
      <c r="H34" s="26"/>
      <c r="I34" s="26"/>
      <c r="J34" s="26"/>
      <c r="K34" s="26"/>
      <c r="L34" s="26">
        <v>5938317</v>
      </c>
      <c r="M34" s="26">
        <v>7872581</v>
      </c>
      <c r="N34" s="26">
        <v>8252350</v>
      </c>
      <c r="O34" s="26">
        <v>11968970</v>
      </c>
      <c r="P34" s="26">
        <v>11970781</v>
      </c>
      <c r="Q34" s="26">
        <v>9512140</v>
      </c>
      <c r="R34" s="26">
        <v>9317091</v>
      </c>
      <c r="S34" s="26">
        <v>7748257</v>
      </c>
      <c r="T34" s="26">
        <v>10450081</v>
      </c>
      <c r="U34" s="26">
        <v>11464190</v>
      </c>
      <c r="V34" s="26">
        <v>4748977</v>
      </c>
      <c r="W34" s="26">
        <v>31091646</v>
      </c>
      <c r="X34" s="26">
        <v>34543032</v>
      </c>
      <c r="Y34" s="26">
        <v>27265919</v>
      </c>
      <c r="Z34" s="26">
        <v>50997837</v>
      </c>
      <c r="AA34" s="26">
        <v>64494092</v>
      </c>
      <c r="AB34" s="26">
        <v>61299083</v>
      </c>
      <c r="AC34" s="26">
        <v>54587302</v>
      </c>
      <c r="AD34" s="26">
        <v>85855387</v>
      </c>
      <c r="AE34" s="26">
        <v>104864719</v>
      </c>
      <c r="AF34" s="26">
        <v>218231640</v>
      </c>
      <c r="AG34" s="26">
        <v>244380050</v>
      </c>
      <c r="AH34" s="26">
        <v>279970138</v>
      </c>
      <c r="AI34" s="26">
        <v>228875157</v>
      </c>
      <c r="AJ34" s="26">
        <v>248860037</v>
      </c>
      <c r="AK34" s="26">
        <v>182384414</v>
      </c>
      <c r="AL34" s="26">
        <v>279825917</v>
      </c>
      <c r="AM34" s="26">
        <v>344201408</v>
      </c>
      <c r="AN34" s="107">
        <v>534345392</v>
      </c>
      <c r="AO34" s="73"/>
      <c r="AT34" s="73"/>
      <c r="AU34" s="73"/>
      <c r="AV34" s="73"/>
    </row>
    <row r="35" spans="1:48" s="2" customFormat="1">
      <c r="A35" s="6" t="s">
        <v>91</v>
      </c>
      <c r="B35" s="22" t="s">
        <v>111</v>
      </c>
      <c r="C35" s="26"/>
      <c r="D35" s="26"/>
      <c r="E35" s="26"/>
      <c r="F35" s="26"/>
      <c r="G35" s="26"/>
      <c r="H35" s="26"/>
      <c r="I35" s="26"/>
      <c r="J35" s="26"/>
      <c r="K35" s="26"/>
      <c r="L35" s="26">
        <v>0</v>
      </c>
      <c r="M35" s="26">
        <v>0</v>
      </c>
      <c r="N35" s="26">
        <v>0</v>
      </c>
      <c r="O35" s="26">
        <v>0</v>
      </c>
      <c r="P35" s="26">
        <v>0</v>
      </c>
      <c r="Q35" s="26">
        <v>0</v>
      </c>
      <c r="R35" s="26">
        <v>0</v>
      </c>
      <c r="S35" s="26">
        <v>0</v>
      </c>
      <c r="T35" s="26">
        <v>0</v>
      </c>
      <c r="U35" s="26">
        <v>0</v>
      </c>
      <c r="V35" s="26">
        <v>0</v>
      </c>
      <c r="W35" s="26">
        <v>0</v>
      </c>
      <c r="X35" s="26">
        <v>0</v>
      </c>
      <c r="Y35" s="26">
        <v>0</v>
      </c>
      <c r="Z35" s="26">
        <v>0</v>
      </c>
      <c r="AA35" s="26">
        <v>0</v>
      </c>
      <c r="AB35" s="26">
        <v>0</v>
      </c>
      <c r="AC35" s="26">
        <v>0</v>
      </c>
      <c r="AD35" s="26">
        <v>0</v>
      </c>
      <c r="AE35" s="26">
        <v>0</v>
      </c>
      <c r="AF35" s="26">
        <v>0</v>
      </c>
      <c r="AG35" s="26">
        <v>0</v>
      </c>
      <c r="AH35" s="26">
        <v>0</v>
      </c>
      <c r="AI35" s="26">
        <v>0</v>
      </c>
      <c r="AJ35" s="26">
        <v>0</v>
      </c>
      <c r="AK35" s="26">
        <v>0</v>
      </c>
      <c r="AL35" s="26">
        <v>0</v>
      </c>
      <c r="AM35" s="26">
        <v>0</v>
      </c>
      <c r="AN35" s="107">
        <v>0</v>
      </c>
      <c r="AO35" s="73"/>
      <c r="AT35" s="73"/>
      <c r="AU35" s="73"/>
      <c r="AV35" s="73"/>
    </row>
    <row r="36" spans="1:48" s="28" customFormat="1">
      <c r="A36" s="40" t="s">
        <v>162</v>
      </c>
      <c r="B36" s="74" t="s">
        <v>161</v>
      </c>
      <c r="C36" s="44">
        <v>7832141459</v>
      </c>
      <c r="D36" s="44">
        <v>7646548281</v>
      </c>
      <c r="E36" s="44">
        <v>7704280896</v>
      </c>
      <c r="F36" s="44">
        <v>7731371898</v>
      </c>
      <c r="G36" s="44">
        <v>8797799688</v>
      </c>
      <c r="H36" s="44">
        <v>9436188671</v>
      </c>
      <c r="I36" s="44">
        <v>10439719016</v>
      </c>
      <c r="J36" s="44">
        <v>11580777985</v>
      </c>
      <c r="K36" s="44">
        <v>12259128176</v>
      </c>
      <c r="L36" s="44">
        <v>12129555214</v>
      </c>
      <c r="M36" s="44">
        <v>12294883356</v>
      </c>
      <c r="N36" s="44">
        <v>12978982857</v>
      </c>
      <c r="O36" s="44">
        <v>14046540981</v>
      </c>
      <c r="P36" s="44">
        <v>14319397799</v>
      </c>
      <c r="Q36" s="44">
        <v>16455338113</v>
      </c>
      <c r="R36" s="44">
        <v>17848481017</v>
      </c>
      <c r="S36" s="44">
        <v>19297135971</v>
      </c>
      <c r="T36" s="44">
        <v>20458754468</v>
      </c>
      <c r="U36" s="44">
        <v>20078176875</v>
      </c>
      <c r="V36" s="44">
        <v>21570083084</v>
      </c>
      <c r="W36" s="44">
        <v>22775612263</v>
      </c>
      <c r="X36" s="44">
        <v>24790727890</v>
      </c>
      <c r="Y36" s="44">
        <v>26398036426</v>
      </c>
      <c r="Z36" s="44">
        <v>27305398266</v>
      </c>
      <c r="AA36" s="44">
        <v>28712826062</v>
      </c>
      <c r="AB36" s="44">
        <v>30860914882</v>
      </c>
      <c r="AC36" s="44">
        <v>34454205959</v>
      </c>
      <c r="AD36" s="44">
        <v>38089147878</v>
      </c>
      <c r="AE36" s="44">
        <v>41012453872</v>
      </c>
      <c r="AF36" s="44">
        <v>47203496521</v>
      </c>
      <c r="AG36" s="44">
        <v>51224216006</v>
      </c>
      <c r="AH36" s="44">
        <v>55256680222</v>
      </c>
      <c r="AI36" s="44">
        <v>82439320191</v>
      </c>
      <c r="AJ36" s="44">
        <v>90915624604</v>
      </c>
      <c r="AK36" s="44">
        <v>107003728237</v>
      </c>
      <c r="AL36" s="44">
        <v>151160625182</v>
      </c>
      <c r="AM36" s="44">
        <v>335020120563</v>
      </c>
      <c r="AN36" s="108">
        <v>334465801827</v>
      </c>
      <c r="AO36" s="73"/>
      <c r="AP36" s="2"/>
      <c r="AQ36" s="2"/>
      <c r="AR36" s="2"/>
      <c r="AS36" s="2"/>
      <c r="AT36" s="73"/>
      <c r="AU36" s="73"/>
      <c r="AV36" s="73"/>
    </row>
    <row r="37" spans="1:48" s="2" customFormat="1">
      <c r="A37" s="6" t="s">
        <v>96</v>
      </c>
      <c r="B37" s="71" t="s">
        <v>108</v>
      </c>
      <c r="C37" s="26">
        <v>1892380897</v>
      </c>
      <c r="D37" s="26">
        <v>1729907419</v>
      </c>
      <c r="E37" s="26">
        <v>1762050439</v>
      </c>
      <c r="F37" s="26">
        <v>1794613306</v>
      </c>
      <c r="G37" s="26">
        <v>2091678724</v>
      </c>
      <c r="H37" s="26">
        <v>2287830713</v>
      </c>
      <c r="I37" s="26">
        <v>2399178517</v>
      </c>
      <c r="J37" s="26">
        <v>2674954867</v>
      </c>
      <c r="K37" s="26">
        <v>3238263668</v>
      </c>
      <c r="L37" s="26">
        <v>3475898928</v>
      </c>
      <c r="M37" s="26">
        <v>3627237214</v>
      </c>
      <c r="N37" s="26">
        <v>3749393995</v>
      </c>
      <c r="O37" s="26">
        <v>3939407928</v>
      </c>
      <c r="P37" s="26">
        <v>4040425085</v>
      </c>
      <c r="Q37" s="26">
        <v>4413052707</v>
      </c>
      <c r="R37" s="26">
        <v>4393285609</v>
      </c>
      <c r="S37" s="26">
        <v>4613649962</v>
      </c>
      <c r="T37" s="26">
        <v>5074984768</v>
      </c>
      <c r="U37" s="26">
        <v>5331825330</v>
      </c>
      <c r="V37" s="26">
        <v>5888234220</v>
      </c>
      <c r="W37" s="26">
        <v>5333770862</v>
      </c>
      <c r="X37" s="26">
        <v>5708273994</v>
      </c>
      <c r="Y37" s="26">
        <v>6849334269</v>
      </c>
      <c r="Z37" s="26">
        <v>7351783839</v>
      </c>
      <c r="AA37" s="26">
        <v>8007386975</v>
      </c>
      <c r="AB37" s="26">
        <v>8074772778</v>
      </c>
      <c r="AC37" s="26">
        <v>10414900010</v>
      </c>
      <c r="AD37" s="26">
        <v>12744946862</v>
      </c>
      <c r="AE37" s="26">
        <v>13694039279</v>
      </c>
      <c r="AF37" s="26">
        <v>16986383754</v>
      </c>
      <c r="AG37" s="26">
        <v>19615366284</v>
      </c>
      <c r="AH37" s="26">
        <v>22578753515</v>
      </c>
      <c r="AI37" s="26">
        <v>36144502558</v>
      </c>
      <c r="AJ37" s="26">
        <v>42645786983</v>
      </c>
      <c r="AK37" s="26">
        <v>50476475033</v>
      </c>
      <c r="AL37" s="26">
        <v>69285322277</v>
      </c>
      <c r="AM37" s="26">
        <v>112972328899</v>
      </c>
      <c r="AN37" s="107">
        <v>114325303852</v>
      </c>
      <c r="AO37" s="73"/>
      <c r="AT37" s="73"/>
      <c r="AU37" s="73"/>
      <c r="AV37" s="73"/>
    </row>
    <row r="38" spans="1:48" s="2" customFormat="1">
      <c r="A38" s="69" t="s">
        <v>146</v>
      </c>
      <c r="B38" s="72" t="s">
        <v>180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70">
        <v>2556547815</v>
      </c>
      <c r="U38" s="70">
        <v>2935715428</v>
      </c>
      <c r="V38" s="70">
        <v>3550139090</v>
      </c>
      <c r="W38" s="70">
        <v>3714628023</v>
      </c>
      <c r="X38" s="70">
        <v>3703215595</v>
      </c>
      <c r="Y38" s="70">
        <v>4430819779</v>
      </c>
      <c r="Z38" s="70">
        <v>4060828854</v>
      </c>
      <c r="AA38" s="70">
        <v>4083509721</v>
      </c>
      <c r="AB38" s="70">
        <v>3622402098</v>
      </c>
      <c r="AC38" s="70">
        <v>4633528327</v>
      </c>
      <c r="AD38" s="70">
        <v>5371437565</v>
      </c>
      <c r="AE38" s="70">
        <v>4261171130</v>
      </c>
      <c r="AF38" s="70">
        <v>3304173314</v>
      </c>
      <c r="AG38" s="70">
        <v>3162860093</v>
      </c>
      <c r="AH38" s="70">
        <v>3055029106</v>
      </c>
      <c r="AI38" s="70">
        <v>6297939816</v>
      </c>
      <c r="AJ38" s="70">
        <v>5995852655</v>
      </c>
      <c r="AK38" s="70">
        <v>7511312804</v>
      </c>
      <c r="AL38" s="70">
        <v>12681497246</v>
      </c>
      <c r="AM38" s="70">
        <v>33021568298</v>
      </c>
      <c r="AN38" s="109">
        <v>27477968420</v>
      </c>
      <c r="AO38" s="73"/>
      <c r="AT38" s="73"/>
      <c r="AU38" s="73"/>
      <c r="AV38" s="73"/>
    </row>
    <row r="39" spans="1:48" s="2" customFormat="1">
      <c r="A39" s="6" t="s">
        <v>97</v>
      </c>
      <c r="B39" s="71" t="s">
        <v>109</v>
      </c>
      <c r="C39" s="26">
        <v>5939760562</v>
      </c>
      <c r="D39" s="26">
        <v>5916640862</v>
      </c>
      <c r="E39" s="26">
        <v>5942230457</v>
      </c>
      <c r="F39" s="26">
        <v>5936758592</v>
      </c>
      <c r="G39" s="26">
        <v>6706120964</v>
      </c>
      <c r="H39" s="26">
        <v>7148357958</v>
      </c>
      <c r="I39" s="26">
        <v>8040540499</v>
      </c>
      <c r="J39" s="26">
        <v>8905823118</v>
      </c>
      <c r="K39" s="26">
        <v>9020864508</v>
      </c>
      <c r="L39" s="26">
        <v>8653656286</v>
      </c>
      <c r="M39" s="26">
        <v>8667646142</v>
      </c>
      <c r="N39" s="26">
        <v>9229588862</v>
      </c>
      <c r="O39" s="26">
        <v>10107133053</v>
      </c>
      <c r="P39" s="26">
        <v>10278972714</v>
      </c>
      <c r="Q39" s="26">
        <v>12042285406</v>
      </c>
      <c r="R39" s="26">
        <v>13455195408</v>
      </c>
      <c r="S39" s="26">
        <v>14683486009</v>
      </c>
      <c r="T39" s="26">
        <v>15383769700</v>
      </c>
      <c r="U39" s="26">
        <v>14746351545</v>
      </c>
      <c r="V39" s="26">
        <v>15681848864</v>
      </c>
      <c r="W39" s="26">
        <v>17441841401</v>
      </c>
      <c r="X39" s="26">
        <v>19082453896</v>
      </c>
      <c r="Y39" s="26">
        <v>19548702157</v>
      </c>
      <c r="Z39" s="26">
        <v>19953614427</v>
      </c>
      <c r="AA39" s="26">
        <v>20705439087</v>
      </c>
      <c r="AB39" s="26">
        <v>22786142104</v>
      </c>
      <c r="AC39" s="26">
        <v>24039305949</v>
      </c>
      <c r="AD39" s="26">
        <v>25344201016</v>
      </c>
      <c r="AE39" s="26">
        <v>27318414593</v>
      </c>
      <c r="AF39" s="26">
        <v>30217112767</v>
      </c>
      <c r="AG39" s="26">
        <v>31608849722</v>
      </c>
      <c r="AH39" s="26">
        <v>32677926707</v>
      </c>
      <c r="AI39" s="26">
        <v>46294817633</v>
      </c>
      <c r="AJ39" s="26">
        <v>48269837621</v>
      </c>
      <c r="AK39" s="26">
        <v>56527253204</v>
      </c>
      <c r="AL39" s="26">
        <v>81875302905</v>
      </c>
      <c r="AM39" s="26">
        <v>222047791664</v>
      </c>
      <c r="AN39" s="107">
        <v>220140497975</v>
      </c>
      <c r="AO39" s="73"/>
      <c r="AT39" s="73"/>
      <c r="AU39" s="73"/>
      <c r="AV39" s="73"/>
    </row>
    <row r="40" spans="1:48" s="2" customFormat="1">
      <c r="A40" s="69" t="s">
        <v>147</v>
      </c>
      <c r="B40" s="72" t="s">
        <v>179</v>
      </c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70">
        <v>13166641053</v>
      </c>
      <c r="U40" s="70">
        <v>12883661514</v>
      </c>
      <c r="V40" s="70">
        <v>14197772540</v>
      </c>
      <c r="W40" s="70">
        <v>16466991483</v>
      </c>
      <c r="X40" s="70">
        <v>17736192030</v>
      </c>
      <c r="Y40" s="70">
        <v>18583290532</v>
      </c>
      <c r="Z40" s="70">
        <v>18446456298</v>
      </c>
      <c r="AA40" s="70">
        <v>18058337525</v>
      </c>
      <c r="AB40" s="70">
        <v>18841188186</v>
      </c>
      <c r="AC40" s="70">
        <v>18941378656</v>
      </c>
      <c r="AD40" s="70">
        <v>19599733754</v>
      </c>
      <c r="AE40" s="70">
        <v>18556436402</v>
      </c>
      <c r="AF40" s="70">
        <v>19042849775</v>
      </c>
      <c r="AG40" s="70">
        <v>20425675017</v>
      </c>
      <c r="AH40" s="70">
        <v>20141275566</v>
      </c>
      <c r="AI40" s="70">
        <v>30553602057</v>
      </c>
      <c r="AJ40" s="70">
        <v>28111831208</v>
      </c>
      <c r="AK40" s="70">
        <v>32450181481</v>
      </c>
      <c r="AL40" s="70">
        <v>34775699717</v>
      </c>
      <c r="AM40" s="70">
        <v>158647833165</v>
      </c>
      <c r="AN40" s="109">
        <v>139535224858</v>
      </c>
      <c r="AO40" s="73"/>
      <c r="AT40" s="73"/>
      <c r="AU40" s="73"/>
      <c r="AV40" s="73"/>
    </row>
    <row r="41" spans="1:48" s="28" customFormat="1">
      <c r="A41" s="51" t="s">
        <v>149</v>
      </c>
      <c r="B41" s="76" t="s">
        <v>118</v>
      </c>
      <c r="C41" s="52"/>
      <c r="D41" s="52"/>
      <c r="E41" s="52"/>
      <c r="F41" s="52"/>
      <c r="G41" s="52"/>
      <c r="H41" s="52"/>
      <c r="I41" s="53"/>
      <c r="J41" s="53"/>
      <c r="K41" s="53"/>
      <c r="L41" s="53">
        <v>3115227490</v>
      </c>
      <c r="M41" s="53">
        <v>3203611955</v>
      </c>
      <c r="N41" s="53">
        <v>3530125995</v>
      </c>
      <c r="O41" s="53">
        <v>3692971041</v>
      </c>
      <c r="P41" s="53">
        <v>4231052172</v>
      </c>
      <c r="Q41" s="53">
        <v>4559364094</v>
      </c>
      <c r="R41" s="53">
        <v>4640256593</v>
      </c>
      <c r="S41" s="53">
        <v>5219465031</v>
      </c>
      <c r="T41" s="53">
        <v>5731032843</v>
      </c>
      <c r="U41" s="53">
        <v>6226687620</v>
      </c>
      <c r="V41" s="53">
        <v>7150862178</v>
      </c>
      <c r="W41" s="53">
        <v>6487596421</v>
      </c>
      <c r="X41" s="75">
        <v>7713602356</v>
      </c>
      <c r="Y41" s="75">
        <v>7438424817</v>
      </c>
      <c r="Z41" s="75">
        <v>10811723541</v>
      </c>
      <c r="AA41" s="75">
        <v>13444445386</v>
      </c>
      <c r="AB41" s="75">
        <v>14143369901</v>
      </c>
      <c r="AC41" s="75">
        <v>16442357593</v>
      </c>
      <c r="AD41" s="75">
        <v>16337617454</v>
      </c>
      <c r="AE41" s="75">
        <v>16940988643</v>
      </c>
      <c r="AF41" s="77">
        <v>23908660419</v>
      </c>
      <c r="AG41" s="77">
        <v>27339328818</v>
      </c>
      <c r="AH41" s="77">
        <v>33358141401</v>
      </c>
      <c r="AI41" s="77">
        <v>45628389636</v>
      </c>
      <c r="AJ41" s="77">
        <v>62990341524</v>
      </c>
      <c r="AK41" s="77">
        <v>72546986941</v>
      </c>
      <c r="AL41" s="77">
        <v>99889228296</v>
      </c>
      <c r="AM41" s="77">
        <v>146304902662</v>
      </c>
      <c r="AN41" s="110">
        <v>165464595707</v>
      </c>
      <c r="AP41" s="2"/>
      <c r="AQ41" s="2"/>
      <c r="AR41" s="2"/>
      <c r="AS41" s="2"/>
      <c r="AT41" s="73"/>
      <c r="AU41" s="73"/>
      <c r="AV41" s="73"/>
    </row>
    <row r="42" spans="1:48" s="28" customFormat="1">
      <c r="A42" s="54"/>
      <c r="B42" s="54"/>
      <c r="C42" s="55"/>
      <c r="D42" s="55"/>
      <c r="E42" s="55"/>
      <c r="F42" s="55"/>
      <c r="G42" s="55"/>
      <c r="H42" s="55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78"/>
      <c r="AL42" s="78"/>
      <c r="AM42" s="78"/>
      <c r="AN42" s="78"/>
      <c r="AO42" s="73"/>
      <c r="AP42" s="2"/>
      <c r="AQ42" s="2"/>
      <c r="AR42" s="2"/>
      <c r="AS42" s="2"/>
      <c r="AT42" s="73"/>
      <c r="AU42" s="73"/>
      <c r="AV42" s="73"/>
    </row>
    <row r="43" spans="1:48" s="2" customFormat="1">
      <c r="A43" s="18" t="s">
        <v>8</v>
      </c>
      <c r="B43" s="92" t="s">
        <v>41</v>
      </c>
      <c r="C43" s="18"/>
      <c r="D43" s="17"/>
      <c r="E43" s="17"/>
      <c r="F43" s="17"/>
      <c r="G43" s="17"/>
      <c r="H43" s="17"/>
      <c r="I43" s="17"/>
      <c r="J43" s="17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73"/>
      <c r="AT43" s="73"/>
      <c r="AU43" s="73"/>
      <c r="AV43" s="73"/>
    </row>
    <row r="44" spans="1:48" s="2" customFormat="1">
      <c r="A44" s="18"/>
      <c r="C44" s="18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73"/>
      <c r="AT44" s="73"/>
      <c r="AU44" s="73"/>
      <c r="AV44" s="73"/>
    </row>
    <row r="45" spans="1:48" s="2" customFormat="1" ht="21.75">
      <c r="A45" s="92" t="s">
        <v>155</v>
      </c>
      <c r="B45" s="94" t="s">
        <v>156</v>
      </c>
      <c r="C45" s="18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 s="73"/>
      <c r="AT45" s="73"/>
      <c r="AU45" s="73"/>
      <c r="AV45" s="73"/>
    </row>
    <row r="46" spans="1:48" s="2" customFormat="1" ht="42.75">
      <c r="A46" s="92" t="s">
        <v>150</v>
      </c>
      <c r="B46" s="94" t="s">
        <v>181</v>
      </c>
      <c r="C46" s="17"/>
      <c r="D46" s="17"/>
      <c r="E46" s="17"/>
      <c r="F46" s="17"/>
      <c r="P46" s="12"/>
      <c r="Q46" s="12"/>
      <c r="R46" s="12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 s="73"/>
      <c r="AP46" s="73"/>
      <c r="AQ46" s="73"/>
      <c r="AR46" s="73"/>
      <c r="AS46" s="73"/>
      <c r="AT46" s="73"/>
      <c r="AU46" s="73"/>
      <c r="AV46" s="73"/>
    </row>
    <row r="47" spans="1:48" s="2" customFormat="1" ht="32.25">
      <c r="A47" s="92" t="s">
        <v>157</v>
      </c>
      <c r="B47" s="94" t="s">
        <v>160</v>
      </c>
      <c r="C47" s="17"/>
      <c r="D47" s="17"/>
      <c r="E47" s="17"/>
      <c r="F47" s="17"/>
      <c r="P47" s="12"/>
      <c r="Q47" s="12"/>
      <c r="R47" s="12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 s="73"/>
      <c r="AP47" s="73"/>
      <c r="AQ47" s="73"/>
      <c r="AR47" s="73"/>
      <c r="AS47" s="73"/>
      <c r="AT47" s="73"/>
      <c r="AU47" s="73"/>
      <c r="AV47" s="73"/>
    </row>
    <row r="48" spans="1:48" s="2" customFormat="1" ht="21.75">
      <c r="A48" s="93" t="s">
        <v>139</v>
      </c>
      <c r="B48" s="95" t="s">
        <v>140</v>
      </c>
      <c r="C48" s="17"/>
      <c r="D48" s="17"/>
      <c r="E48" s="17"/>
      <c r="F48" s="17"/>
      <c r="G48" s="17"/>
      <c r="H48" s="17"/>
      <c r="I48" s="17"/>
      <c r="J48" s="56"/>
      <c r="K48" s="56"/>
      <c r="L48" s="56"/>
      <c r="M48" s="56"/>
      <c r="N48" s="56"/>
      <c r="O48" s="56"/>
      <c r="P48" s="56"/>
      <c r="Q48" s="56"/>
      <c r="R48" s="56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 s="73"/>
      <c r="AP48" s="73"/>
      <c r="AQ48" s="73"/>
      <c r="AR48" s="73"/>
      <c r="AS48" s="73"/>
      <c r="AT48" s="73"/>
      <c r="AU48" s="73"/>
      <c r="AV48" s="73"/>
    </row>
    <row r="49" spans="1:48" s="2" customFormat="1">
      <c r="C49" s="17"/>
      <c r="D49" s="17"/>
      <c r="E49" s="17"/>
      <c r="F49" s="17"/>
      <c r="G49" s="17"/>
      <c r="H49" s="17"/>
      <c r="I49" s="17"/>
      <c r="J49" s="12"/>
      <c r="K49" s="12"/>
      <c r="L49" s="12"/>
      <c r="M49" s="12"/>
      <c r="N49" s="12"/>
      <c r="O49" s="12"/>
      <c r="P49" s="12"/>
      <c r="Q49" s="12"/>
      <c r="R49" s="12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 s="73"/>
      <c r="AP49" s="73"/>
      <c r="AQ49" s="73"/>
      <c r="AR49" s="73"/>
      <c r="AS49" s="73"/>
      <c r="AT49" s="73"/>
      <c r="AU49" s="73"/>
      <c r="AV49" s="73"/>
    </row>
    <row r="50" spans="1:48" s="2" customFormat="1">
      <c r="A50" s="17"/>
      <c r="B50" s="17"/>
      <c r="C50" s="17"/>
      <c r="D50" s="17"/>
      <c r="E50" s="17"/>
      <c r="F50" s="17"/>
      <c r="G50" s="17"/>
      <c r="H50" s="17"/>
      <c r="I50" s="17"/>
      <c r="AD50" s="38"/>
      <c r="AO50" s="73"/>
      <c r="AP50" s="73"/>
      <c r="AQ50" s="73"/>
      <c r="AR50" s="73"/>
      <c r="AS50" s="73"/>
      <c r="AT50" s="73"/>
      <c r="AU50" s="73"/>
      <c r="AV50" s="73"/>
    </row>
    <row r="51" spans="1:48" s="2" customFormat="1">
      <c r="A51" s="17"/>
      <c r="B51" s="17"/>
      <c r="C51" s="17"/>
      <c r="D51" s="17"/>
      <c r="E51" s="17"/>
      <c r="F51" s="17"/>
      <c r="G51" s="17"/>
      <c r="H51" s="17"/>
      <c r="I51" s="17"/>
      <c r="AD51" s="40"/>
      <c r="AO51" s="73"/>
      <c r="AP51" s="73"/>
      <c r="AQ51" s="73"/>
      <c r="AR51" s="73"/>
      <c r="AS51" s="73"/>
      <c r="AT51" s="73"/>
      <c r="AU51" s="73"/>
      <c r="AV51" s="73"/>
    </row>
    <row r="52" spans="1:48" s="2" customFormat="1">
      <c r="A52" s="17"/>
      <c r="B52" s="17"/>
      <c r="C52" s="17"/>
      <c r="D52" s="17"/>
      <c r="E52" s="17"/>
      <c r="F52" s="17"/>
      <c r="G52" s="17"/>
      <c r="H52" s="17"/>
      <c r="I52" s="17"/>
      <c r="AD52" s="6"/>
      <c r="AI52"/>
      <c r="AJ52" s="79"/>
      <c r="AK52" s="79"/>
      <c r="AL52" s="79"/>
      <c r="AM52" s="79"/>
      <c r="AN52" s="79"/>
      <c r="AO52" s="73"/>
      <c r="AP52" s="73"/>
      <c r="AQ52" s="73"/>
      <c r="AR52" s="73"/>
      <c r="AS52" s="73"/>
      <c r="AT52" s="73"/>
      <c r="AU52" s="73"/>
      <c r="AV52" s="73"/>
    </row>
    <row r="53" spans="1:48" s="2" customFormat="1" ht="15">
      <c r="A53" s="17"/>
      <c r="B53" s="17"/>
      <c r="C53" s="17"/>
      <c r="D53" s="17"/>
      <c r="E53" s="17"/>
      <c r="F53" s="17"/>
      <c r="G53" s="17"/>
      <c r="H53" s="17"/>
      <c r="I53" s="17"/>
      <c r="AD53" s="6"/>
      <c r="AI53" s="80"/>
      <c r="AJ53" s="80"/>
      <c r="AK53" s="80"/>
      <c r="AL53" s="80"/>
      <c r="AM53" s="80"/>
      <c r="AN53" s="80"/>
      <c r="AO53" s="73"/>
      <c r="AP53" s="73"/>
      <c r="AQ53" s="73"/>
      <c r="AR53" s="73"/>
      <c r="AS53" s="73"/>
      <c r="AT53" s="73"/>
      <c r="AU53" s="73"/>
      <c r="AV53" s="73"/>
    </row>
    <row r="54" spans="1:48" s="2" customFormat="1" ht="15">
      <c r="A54" s="17"/>
      <c r="B54" s="17"/>
      <c r="C54" s="17"/>
      <c r="D54" s="17"/>
      <c r="E54" s="17"/>
      <c r="F54" s="17"/>
      <c r="G54" s="17"/>
      <c r="H54" s="17"/>
      <c r="I54" s="17"/>
      <c r="AD54" s="6"/>
      <c r="AE54"/>
      <c r="AG54" s="38"/>
      <c r="AH54" s="80"/>
      <c r="AI54" s="79"/>
      <c r="AJ54" s="79"/>
      <c r="AK54" s="79"/>
      <c r="AL54" s="79"/>
      <c r="AM54" s="79"/>
      <c r="AN54" s="79"/>
      <c r="AO54" s="24"/>
      <c r="AP54" s="24"/>
      <c r="AQ54" s="24"/>
    </row>
    <row r="55" spans="1:48" s="2" customFormat="1">
      <c r="A55" s="17"/>
      <c r="B55" s="17"/>
      <c r="C55" s="17"/>
      <c r="D55" s="17"/>
      <c r="E55" s="17"/>
      <c r="F55" s="17"/>
      <c r="G55" s="17"/>
      <c r="H55" s="17"/>
      <c r="I55" s="17"/>
      <c r="AD55" s="6"/>
      <c r="AE55"/>
      <c r="AG55" s="43"/>
      <c r="AH55"/>
      <c r="AI55" s="79"/>
      <c r="AJ55" s="79"/>
      <c r="AK55" s="79"/>
      <c r="AL55" s="79"/>
      <c r="AM55" s="79"/>
      <c r="AN55" s="79"/>
      <c r="AO55" s="24"/>
      <c r="AP55" s="24"/>
      <c r="AQ55" s="24"/>
    </row>
    <row r="56" spans="1:48" s="2" customFormat="1">
      <c r="A56" s="17"/>
      <c r="B56" s="17"/>
      <c r="C56" s="17"/>
      <c r="D56" s="17"/>
      <c r="E56" s="17"/>
      <c r="F56" s="17"/>
      <c r="G56" s="17"/>
      <c r="H56" s="17"/>
      <c r="I56" s="17"/>
      <c r="AD56" s="6"/>
      <c r="AE56"/>
      <c r="AG56" s="6"/>
      <c r="AH56"/>
      <c r="AI56" s="79"/>
      <c r="AJ56" s="79"/>
      <c r="AK56" s="79"/>
      <c r="AL56" s="79"/>
      <c r="AM56" s="79"/>
      <c r="AN56" s="79"/>
      <c r="AO56" s="24"/>
      <c r="AP56" s="24"/>
      <c r="AQ56" s="24"/>
    </row>
    <row r="57" spans="1:48" s="2" customFormat="1">
      <c r="A57" s="17"/>
      <c r="B57" s="17"/>
      <c r="C57" s="17"/>
      <c r="D57" s="17"/>
      <c r="E57" s="17"/>
      <c r="F57" s="17"/>
      <c r="G57" s="17"/>
      <c r="H57" s="17"/>
      <c r="I57" s="17"/>
      <c r="AD57" s="6"/>
      <c r="AE57"/>
      <c r="AG57" s="6"/>
      <c r="AH57"/>
      <c r="AI57" s="79"/>
      <c r="AJ57" s="79"/>
      <c r="AK57" s="79"/>
      <c r="AL57" s="79"/>
      <c r="AM57" s="79"/>
      <c r="AN57" s="79"/>
      <c r="AO57" s="24"/>
      <c r="AP57" s="24"/>
      <c r="AQ57" s="24"/>
    </row>
    <row r="58" spans="1:48" s="2" customFormat="1">
      <c r="A58" s="17"/>
      <c r="B58" s="17"/>
      <c r="C58" s="17"/>
      <c r="D58" s="17"/>
      <c r="E58" s="17"/>
      <c r="F58" s="17"/>
      <c r="G58" s="17"/>
      <c r="H58" s="17"/>
      <c r="I58" s="17"/>
      <c r="AD58" s="34"/>
      <c r="AE58"/>
      <c r="AG58" s="6"/>
      <c r="AH58"/>
      <c r="AI58" s="79"/>
      <c r="AJ58" s="79"/>
      <c r="AK58" s="79"/>
      <c r="AL58" s="79"/>
      <c r="AM58" s="79"/>
      <c r="AN58" s="79"/>
      <c r="AO58" s="24"/>
      <c r="AP58" s="24"/>
      <c r="AQ58" s="24"/>
    </row>
    <row r="59" spans="1:48" s="2" customFormat="1">
      <c r="A59" s="17"/>
      <c r="B59" s="17"/>
      <c r="C59" s="17"/>
      <c r="D59" s="17"/>
      <c r="E59" s="17"/>
      <c r="F59" s="17"/>
      <c r="G59" s="17"/>
      <c r="H59" s="17"/>
      <c r="I59" s="17"/>
      <c r="AD59" s="6"/>
      <c r="AE59"/>
      <c r="AG59" s="6"/>
      <c r="AH59"/>
      <c r="AI59" s="79"/>
      <c r="AJ59" s="79"/>
      <c r="AK59" s="79"/>
      <c r="AL59" s="79"/>
      <c r="AM59" s="79"/>
      <c r="AN59" s="79"/>
      <c r="AO59" s="24"/>
      <c r="AP59" s="24"/>
      <c r="AQ59" s="24"/>
    </row>
    <row r="60" spans="1:48" s="2" customFormat="1">
      <c r="A60" s="17"/>
      <c r="B60" s="17"/>
      <c r="C60" s="17"/>
      <c r="D60" s="17"/>
      <c r="E60" s="17"/>
      <c r="F60" s="17"/>
      <c r="G60" s="17"/>
      <c r="H60" s="17"/>
      <c r="I60" s="17"/>
      <c r="AD60" s="6"/>
      <c r="AE60"/>
      <c r="AG60" s="12"/>
      <c r="AH60"/>
      <c r="AI60" s="79"/>
      <c r="AJ60" s="79"/>
      <c r="AK60" s="79"/>
      <c r="AL60" s="79"/>
      <c r="AM60" s="79"/>
      <c r="AN60" s="79"/>
      <c r="AO60" s="24"/>
      <c r="AP60" s="24"/>
      <c r="AQ60" s="24"/>
    </row>
    <row r="61" spans="1:48" s="2" customFormat="1">
      <c r="A61" s="17"/>
      <c r="B61" s="17"/>
      <c r="C61" s="17"/>
      <c r="D61" s="17"/>
      <c r="E61" s="17"/>
      <c r="F61" s="17"/>
      <c r="G61" s="17"/>
      <c r="H61" s="17"/>
      <c r="I61" s="17"/>
      <c r="AD61" s="6"/>
      <c r="AE61"/>
      <c r="AG61" s="12"/>
      <c r="AH61"/>
      <c r="AI61" s="79"/>
      <c r="AJ61" s="79"/>
      <c r="AK61" s="79"/>
      <c r="AL61" s="79"/>
      <c r="AM61" s="79"/>
      <c r="AN61" s="79"/>
      <c r="AO61" s="24"/>
      <c r="AP61" s="24"/>
      <c r="AQ61" s="24"/>
    </row>
    <row r="62" spans="1:48" s="2" customFormat="1">
      <c r="A62" s="17"/>
      <c r="B62" s="17"/>
      <c r="C62" s="17"/>
      <c r="D62" s="17"/>
      <c r="E62" s="17"/>
      <c r="F62" s="17"/>
      <c r="G62" s="17"/>
      <c r="H62" s="17"/>
      <c r="I62" s="17"/>
      <c r="AD62" s="6"/>
      <c r="AE62"/>
      <c r="AG62" s="12"/>
      <c r="AH62"/>
      <c r="AI62" s="79"/>
      <c r="AJ62" s="79"/>
      <c r="AK62" s="79"/>
      <c r="AL62" s="79"/>
      <c r="AM62" s="79"/>
      <c r="AN62" s="79"/>
      <c r="AO62" s="24"/>
      <c r="AP62" s="24"/>
      <c r="AQ62" s="24"/>
    </row>
    <row r="63" spans="1:48" s="2" customFormat="1">
      <c r="AD63" s="6"/>
      <c r="AE63"/>
      <c r="AG63" s="12"/>
      <c r="AH63"/>
      <c r="AI63" s="79"/>
      <c r="AJ63" s="79"/>
      <c r="AK63" s="79"/>
      <c r="AL63" s="79"/>
      <c r="AM63" s="79"/>
      <c r="AN63" s="79"/>
      <c r="AO63" s="24"/>
      <c r="AP63" s="24"/>
      <c r="AQ63" s="24"/>
    </row>
    <row r="64" spans="1:48" s="2" customFormat="1">
      <c r="AD64" s="40"/>
      <c r="AE64"/>
      <c r="AG64" s="12"/>
      <c r="AH64"/>
      <c r="AI64" s="79"/>
      <c r="AJ64" s="79"/>
      <c r="AK64" s="79"/>
      <c r="AL64" s="79"/>
      <c r="AM64" s="79"/>
      <c r="AN64" s="79"/>
      <c r="AO64" s="24"/>
      <c r="AP64" s="24"/>
      <c r="AQ64" s="24"/>
    </row>
    <row r="65" spans="4:43" s="2" customFormat="1">
      <c r="AD65" s="6"/>
      <c r="AE65"/>
      <c r="AG65" s="12"/>
      <c r="AH65"/>
      <c r="AI65" s="79"/>
      <c r="AJ65" s="79"/>
      <c r="AK65" s="79"/>
      <c r="AL65" s="79"/>
      <c r="AM65" s="79"/>
      <c r="AN65" s="79"/>
      <c r="AO65" s="24"/>
      <c r="AP65" s="24"/>
      <c r="AQ65" s="24"/>
    </row>
    <row r="66" spans="4:43" s="2" customFormat="1">
      <c r="AD66" s="6"/>
      <c r="AE66"/>
      <c r="AG66" s="12"/>
      <c r="AH66"/>
      <c r="AI66" s="79"/>
      <c r="AJ66" s="79"/>
      <c r="AK66" s="79"/>
      <c r="AL66" s="79"/>
      <c r="AM66" s="79"/>
      <c r="AN66" s="79"/>
      <c r="AO66" s="24"/>
      <c r="AP66" s="24"/>
      <c r="AQ66" s="24"/>
    </row>
    <row r="67" spans="4:43" s="2" customFormat="1">
      <c r="AD67" s="29"/>
      <c r="AE67"/>
      <c r="AG67" s="12"/>
      <c r="AH67"/>
      <c r="AI67" s="79"/>
      <c r="AJ67" s="79"/>
      <c r="AK67" s="79"/>
      <c r="AL67" s="79"/>
      <c r="AM67" s="79"/>
      <c r="AN67" s="79"/>
      <c r="AO67" s="24"/>
      <c r="AP67" s="24"/>
      <c r="AQ67" s="24"/>
    </row>
    <row r="68" spans="4:43" s="2" customFormat="1"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40"/>
      <c r="AG68" s="12"/>
      <c r="AH68"/>
      <c r="AI68" s="79"/>
      <c r="AJ68" s="79"/>
      <c r="AK68" s="79"/>
      <c r="AL68" s="79"/>
      <c r="AM68" s="79"/>
      <c r="AN68" s="79"/>
      <c r="AO68" s="24"/>
      <c r="AP68" s="24"/>
      <c r="AQ68" s="24"/>
    </row>
    <row r="69" spans="4:43" s="2" customFormat="1"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6"/>
      <c r="AE69"/>
      <c r="AG69" s="12"/>
      <c r="AH69"/>
      <c r="AI69" s="79"/>
      <c r="AJ69" s="79"/>
      <c r="AK69" s="79"/>
      <c r="AL69" s="79"/>
      <c r="AM69" s="79"/>
      <c r="AN69" s="79"/>
      <c r="AO69" s="24"/>
      <c r="AP69" s="24"/>
      <c r="AQ69" s="24"/>
    </row>
    <row r="70" spans="4:43" s="2" customFormat="1"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38"/>
      <c r="AE70"/>
      <c r="AG70" s="12"/>
      <c r="AH70"/>
      <c r="AI70" s="79"/>
      <c r="AJ70" s="79"/>
      <c r="AK70" s="79"/>
      <c r="AL70" s="79"/>
      <c r="AM70" s="79"/>
      <c r="AN70" s="79"/>
      <c r="AO70" s="24"/>
      <c r="AP70" s="24"/>
      <c r="AQ70" s="24"/>
    </row>
    <row r="71" spans="4:43" s="2" customFormat="1"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6"/>
      <c r="AG71" s="12"/>
      <c r="AH71"/>
      <c r="AI71" s="79"/>
      <c r="AJ71" s="79"/>
      <c r="AK71" s="79"/>
      <c r="AL71" s="79"/>
      <c r="AM71" s="79"/>
      <c r="AN71" s="79"/>
      <c r="AO71" s="24"/>
      <c r="AP71" s="24"/>
      <c r="AQ71" s="24"/>
    </row>
    <row r="72" spans="4:43" s="2" customFormat="1"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G72" s="12"/>
      <c r="AH72"/>
      <c r="AI72" s="79"/>
      <c r="AJ72" s="79"/>
      <c r="AK72" s="79"/>
      <c r="AL72" s="79"/>
      <c r="AM72" s="79"/>
      <c r="AN72" s="79"/>
      <c r="AO72" s="24"/>
      <c r="AP72" s="24"/>
      <c r="AQ72" s="24"/>
    </row>
    <row r="73" spans="4:43" s="2" customFormat="1"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6"/>
      <c r="AE73"/>
      <c r="AG73" s="12"/>
      <c r="AH73"/>
      <c r="AI73" s="79"/>
      <c r="AJ73" s="79"/>
      <c r="AK73" s="79"/>
      <c r="AL73" s="79"/>
      <c r="AM73" s="79"/>
      <c r="AN73" s="79"/>
      <c r="AO73" s="24"/>
      <c r="AP73" s="24"/>
      <c r="AQ73" s="24"/>
    </row>
    <row r="74" spans="4:43" s="2" customFormat="1"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6"/>
      <c r="AE74"/>
      <c r="AG74" s="12"/>
      <c r="AH74"/>
    </row>
    <row r="75" spans="4:43" s="2" customFormat="1"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6"/>
      <c r="AE75"/>
      <c r="AG75" s="12"/>
      <c r="AH75"/>
      <c r="AI75" s="79"/>
      <c r="AJ75" s="79"/>
      <c r="AK75" s="79"/>
      <c r="AL75" s="79"/>
      <c r="AM75" s="79"/>
      <c r="AN75" s="79"/>
    </row>
    <row r="76" spans="4:43" s="2" customFormat="1"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6"/>
      <c r="AE76"/>
      <c r="AG76" s="12"/>
    </row>
    <row r="77" spans="4:43" s="2" customFormat="1"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6"/>
      <c r="AG77" s="12"/>
    </row>
    <row r="78" spans="4:43" s="2" customFormat="1"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34"/>
      <c r="AE78"/>
      <c r="AG78" s="12"/>
      <c r="AH78" s="12"/>
    </row>
    <row r="79" spans="4:43" s="2" customFormat="1"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6"/>
      <c r="AE79"/>
      <c r="AG79" s="12"/>
      <c r="AH79" s="12"/>
      <c r="AI79" s="12"/>
      <c r="AJ79" s="12"/>
      <c r="AK79" s="12"/>
      <c r="AL79" s="12"/>
      <c r="AM79" s="12"/>
      <c r="AN79" s="12"/>
    </row>
    <row r="80" spans="4:43" s="2" customFormat="1"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6"/>
      <c r="AE80"/>
      <c r="AG80" s="12"/>
      <c r="AH80" s="12"/>
      <c r="AI80" s="12"/>
      <c r="AJ80" s="12"/>
      <c r="AK80" s="12"/>
      <c r="AL80" s="12"/>
      <c r="AM80" s="12"/>
      <c r="AN80" s="12"/>
    </row>
    <row r="81" spans="4:40" s="2" customFormat="1"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6"/>
      <c r="AE81"/>
      <c r="AG81" s="12"/>
      <c r="AH81" s="12"/>
      <c r="AI81" s="12"/>
      <c r="AJ81" s="12"/>
      <c r="AK81" s="12"/>
      <c r="AL81" s="12"/>
      <c r="AM81" s="12"/>
      <c r="AN81" s="12"/>
    </row>
    <row r="82" spans="4:40" s="2" customFormat="1"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6"/>
      <c r="AE82"/>
      <c r="AG82" s="12"/>
      <c r="AH82" s="12"/>
      <c r="AI82"/>
      <c r="AJ82" s="79"/>
      <c r="AK82" s="79"/>
      <c r="AL82" s="79"/>
      <c r="AM82" s="79"/>
      <c r="AN82" s="79"/>
    </row>
    <row r="83" spans="4:40" s="2" customFormat="1"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6"/>
      <c r="AE83"/>
      <c r="AG83" s="12"/>
      <c r="AH83" s="12"/>
      <c r="AI83"/>
      <c r="AJ83" s="79"/>
      <c r="AK83" s="79"/>
    </row>
    <row r="84" spans="4:40" s="2" customFormat="1"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40"/>
      <c r="AE84"/>
      <c r="AG84" s="12"/>
      <c r="AH84" s="12"/>
      <c r="AI84" s="12"/>
      <c r="AJ84" s="12"/>
      <c r="AK84" s="12"/>
      <c r="AL84" s="12"/>
      <c r="AM84" s="12"/>
      <c r="AN84" s="12"/>
    </row>
    <row r="85" spans="4:40" s="2" customFormat="1"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6"/>
      <c r="AE85" s="6"/>
      <c r="AG85" s="6"/>
      <c r="AH85" s="6"/>
      <c r="AI85" s="6"/>
      <c r="AJ85" s="6"/>
      <c r="AK85" s="6"/>
      <c r="AL85" s="6"/>
      <c r="AM85" s="6"/>
      <c r="AN85" s="6"/>
    </row>
    <row r="86" spans="4:40" s="2" customFormat="1"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6"/>
      <c r="AE86" s="6"/>
      <c r="AG86" s="6"/>
      <c r="AH86" s="6"/>
      <c r="AI86" s="6"/>
      <c r="AJ86" s="6"/>
      <c r="AK86" s="6"/>
      <c r="AL86" s="6"/>
      <c r="AM86" s="6"/>
      <c r="AN86" s="6"/>
    </row>
    <row r="87" spans="4:40" s="2" customFormat="1"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6"/>
      <c r="AE87" s="6"/>
      <c r="AG87" s="6"/>
      <c r="AH87" s="6"/>
      <c r="AI87" s="6"/>
      <c r="AJ87" s="6"/>
      <c r="AK87" s="6"/>
      <c r="AL87" s="6"/>
      <c r="AM87" s="6"/>
      <c r="AN87" s="6"/>
    </row>
    <row r="88" spans="4:40" s="2" customFormat="1"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6"/>
      <c r="AE88" s="6"/>
      <c r="AG88" s="6"/>
      <c r="AH88" s="6"/>
      <c r="AI88" s="6"/>
      <c r="AJ88" s="6"/>
      <c r="AK88" s="6"/>
      <c r="AL88" s="6"/>
      <c r="AM88" s="6"/>
      <c r="AN88" s="6"/>
    </row>
    <row r="89" spans="4:40" s="2" customFormat="1"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6"/>
      <c r="AE89" s="6"/>
      <c r="AG89" s="6"/>
      <c r="AH89" s="6"/>
      <c r="AI89" s="6"/>
      <c r="AJ89" s="6"/>
      <c r="AK89" s="6"/>
      <c r="AL89" s="6"/>
      <c r="AM89" s="6"/>
      <c r="AN89" s="6"/>
    </row>
    <row r="90" spans="4:40" s="2" customFormat="1"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6"/>
      <c r="AE90" s="6"/>
      <c r="AG90" s="6"/>
      <c r="AH90" s="6"/>
      <c r="AI90" s="6"/>
      <c r="AJ90" s="6"/>
      <c r="AK90" s="6"/>
      <c r="AL90" s="6"/>
      <c r="AM90" s="6"/>
      <c r="AN90" s="6"/>
    </row>
    <row r="91" spans="4:40" s="2" customFormat="1"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6"/>
      <c r="AE91" s="6"/>
      <c r="AG91" s="6"/>
      <c r="AH91" s="6"/>
      <c r="AI91" s="6"/>
      <c r="AJ91" s="6"/>
      <c r="AK91" s="6"/>
      <c r="AL91" s="6"/>
      <c r="AM91" s="6"/>
      <c r="AN91" s="6"/>
    </row>
    <row r="92" spans="4:40" s="2" customFormat="1"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6"/>
      <c r="AE92" s="6"/>
      <c r="AG92" s="6"/>
      <c r="AH92" s="6"/>
      <c r="AI92" s="6"/>
      <c r="AJ92" s="6"/>
      <c r="AK92" s="6"/>
      <c r="AL92" s="6"/>
      <c r="AM92" s="6"/>
      <c r="AN92" s="6"/>
    </row>
    <row r="93" spans="4:40" s="2" customFormat="1"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F93" s="6"/>
      <c r="AG93" s="6"/>
      <c r="AH93" s="6"/>
      <c r="AI93" s="6"/>
      <c r="AJ93" s="6"/>
      <c r="AK93" s="6"/>
      <c r="AL93" s="6"/>
      <c r="AM93" s="6"/>
      <c r="AN93" s="6"/>
    </row>
    <row r="94" spans="4:40" s="2" customFormat="1"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</row>
    <row r="95" spans="4:40" s="2" customFormat="1"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</row>
    <row r="96" spans="4:40" s="2" customFormat="1"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</row>
    <row r="97" spans="4:40" s="2" customFormat="1"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</row>
    <row r="98" spans="4:40" s="2" customFormat="1"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</row>
    <row r="99" spans="4:40" s="2" customFormat="1"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</row>
    <row r="100" spans="4:40" s="2" customFormat="1"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</row>
    <row r="101" spans="4:40" s="2" customFormat="1"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</row>
    <row r="102" spans="4:40" s="2" customFormat="1"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</row>
    <row r="103" spans="4:40" s="2" customFormat="1"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</row>
    <row r="104" spans="4:40" s="2" customFormat="1"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</row>
    <row r="105" spans="4:40" s="2" customFormat="1"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</row>
    <row r="106" spans="4:40" s="2" customFormat="1"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</row>
    <row r="107" spans="4:40" s="2" customFormat="1"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</row>
    <row r="108" spans="4:40" s="2" customFormat="1"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</row>
    <row r="109" spans="4:40" s="2" customFormat="1"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</row>
    <row r="110" spans="4:40" s="2" customFormat="1"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</row>
    <row r="111" spans="4:40" s="2" customFormat="1"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</row>
    <row r="112" spans="4:40" s="2" customFormat="1"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</row>
    <row r="113" spans="4:40" s="2" customFormat="1"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</row>
    <row r="114" spans="4:40" s="2" customFormat="1"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</row>
    <row r="115" spans="4:40" s="2" customFormat="1"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</row>
    <row r="116" spans="4:40" s="2" customFormat="1"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</row>
    <row r="117" spans="4:40" s="2" customFormat="1"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</row>
    <row r="118" spans="4:40" s="2" customFormat="1"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</row>
    <row r="119" spans="4:40" s="2" customFormat="1"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</row>
    <row r="120" spans="4:40" s="2" customFormat="1"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</row>
    <row r="121" spans="4:40" s="2" customFormat="1"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</row>
    <row r="122" spans="4:40" s="2" customFormat="1"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</row>
    <row r="123" spans="4:40" s="2" customFormat="1"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</row>
    <row r="124" spans="4:40" s="2" customFormat="1"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</row>
    <row r="125" spans="4:40" s="2" customFormat="1"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</row>
    <row r="126" spans="4:40" s="2" customFormat="1"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</row>
    <row r="127" spans="4:40" s="2" customFormat="1"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</row>
    <row r="128" spans="4:40" s="2" customFormat="1"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</row>
    <row r="129" spans="4:40" s="2" customFormat="1"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</row>
    <row r="130" spans="4:40" s="2" customFormat="1"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</row>
    <row r="131" spans="4:40" s="2" customFormat="1"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</row>
    <row r="132" spans="4:40" s="2" customFormat="1"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</row>
    <row r="133" spans="4:40" s="2" customFormat="1"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</row>
    <row r="134" spans="4:40" s="2" customFormat="1"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</row>
    <row r="135" spans="4:40" s="2" customFormat="1"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</row>
    <row r="136" spans="4:40" s="2" customFormat="1"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</row>
    <row r="137" spans="4:40" s="2" customFormat="1"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</row>
    <row r="138" spans="4:40" s="2" customFormat="1"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</row>
    <row r="139" spans="4:40" s="2" customFormat="1"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</row>
    <row r="140" spans="4:40" s="2" customFormat="1"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</row>
    <row r="141" spans="4:40" s="2" customFormat="1"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</row>
    <row r="142" spans="4:40" s="2" customFormat="1"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</row>
    <row r="143" spans="4:40" s="2" customFormat="1"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</row>
    <row r="144" spans="4:40" s="2" customFormat="1"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</row>
    <row r="145" spans="4:40" s="2" customFormat="1"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</row>
    <row r="146" spans="4:40" s="2" customFormat="1"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</row>
    <row r="147" spans="4:40" s="2" customFormat="1"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</row>
    <row r="148" spans="4:40" s="2" customFormat="1"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</row>
    <row r="149" spans="4:40" s="2" customFormat="1"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</row>
    <row r="150" spans="4:40" s="2" customFormat="1"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</row>
    <row r="151" spans="4:40" s="2" customFormat="1"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</row>
    <row r="152" spans="4:40" s="2" customFormat="1"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</row>
    <row r="153" spans="4:40" s="2" customFormat="1"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</row>
    <row r="154" spans="4:40" s="2" customFormat="1"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</row>
    <row r="155" spans="4:40" s="2" customFormat="1"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</row>
    <row r="156" spans="4:40" s="2" customFormat="1"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</row>
    <row r="157" spans="4:40" s="2" customFormat="1"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</row>
    <row r="158" spans="4:40" s="2" customFormat="1"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</row>
    <row r="159" spans="4:40" s="2" customFormat="1"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</row>
    <row r="160" spans="4:40" s="2" customFormat="1"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</row>
    <row r="161" spans="4:40" s="2" customFormat="1"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</row>
    <row r="162" spans="4:40" s="2" customFormat="1"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</row>
    <row r="163" spans="4:40" s="2" customFormat="1"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</row>
    <row r="164" spans="4:40" s="2" customFormat="1"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</row>
    <row r="165" spans="4:40" s="2" customFormat="1"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</row>
    <row r="166" spans="4:40" s="2" customFormat="1"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</row>
    <row r="167" spans="4:40" s="2" customFormat="1"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</row>
    <row r="168" spans="4:40" s="2" customFormat="1"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</row>
    <row r="169" spans="4:40" s="2" customFormat="1"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</row>
    <row r="170" spans="4:40" s="2" customFormat="1"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</row>
    <row r="171" spans="4:40" s="2" customFormat="1"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</row>
    <row r="172" spans="4:40" s="2" customFormat="1"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</row>
    <row r="173" spans="4:40" s="2" customFormat="1"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</row>
    <row r="174" spans="4:40" s="2" customFormat="1"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</row>
    <row r="175" spans="4:40" s="2" customFormat="1"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</row>
    <row r="176" spans="4:40" s="2" customFormat="1"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</row>
    <row r="177" spans="4:40" s="2" customFormat="1"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</row>
    <row r="178" spans="4:40" s="2" customFormat="1"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</row>
    <row r="179" spans="4:40" s="2" customFormat="1"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</row>
    <row r="180" spans="4:40" s="2" customFormat="1"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</row>
    <row r="181" spans="4:40" s="2" customFormat="1"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</row>
    <row r="182" spans="4:40" s="2" customFormat="1"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</row>
    <row r="183" spans="4:40" s="2" customFormat="1"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</row>
    <row r="184" spans="4:40" s="2" customFormat="1"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</row>
    <row r="185" spans="4:40" s="2" customFormat="1"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</row>
    <row r="186" spans="4:40" s="2" customFormat="1"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</row>
    <row r="187" spans="4:40" s="2" customFormat="1"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</row>
    <row r="188" spans="4:40" s="2" customFormat="1"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</row>
    <row r="189" spans="4:40" s="2" customFormat="1"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</row>
    <row r="190" spans="4:40" s="2" customFormat="1"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</row>
    <row r="191" spans="4:40" s="2" customFormat="1"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</row>
    <row r="192" spans="4:40" s="2" customFormat="1"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</row>
    <row r="193" spans="4:40" s="2" customFormat="1"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</row>
    <row r="194" spans="4:40" s="2" customFormat="1"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</row>
    <row r="195" spans="4:40" s="2" customFormat="1"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</row>
    <row r="196" spans="4:40" s="2" customFormat="1"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</row>
    <row r="197" spans="4:40" s="2" customFormat="1"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</row>
    <row r="198" spans="4:40" s="2" customFormat="1"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</row>
    <row r="199" spans="4:40" s="2" customFormat="1"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</row>
    <row r="200" spans="4:40" s="2" customFormat="1"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</row>
    <row r="201" spans="4:40" s="2" customFormat="1"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</row>
    <row r="202" spans="4:40" s="2" customFormat="1"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</row>
    <row r="203" spans="4:40" s="2" customFormat="1"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</row>
    <row r="204" spans="4:40" s="2" customFormat="1"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</row>
    <row r="205" spans="4:40" s="2" customFormat="1"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</row>
    <row r="206" spans="4:40" s="2" customFormat="1"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</row>
    <row r="207" spans="4:40" s="2" customFormat="1"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</row>
    <row r="208" spans="4:40" s="2" customFormat="1"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</row>
    <row r="209" spans="4:40" s="2" customFormat="1"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</row>
    <row r="210" spans="4:40" s="2" customFormat="1"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</row>
    <row r="211" spans="4:40" s="2" customFormat="1"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</row>
    <row r="212" spans="4:40" s="2" customFormat="1"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</row>
    <row r="213" spans="4:40" s="2" customFormat="1"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</row>
    <row r="214" spans="4:40" s="2" customFormat="1"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</row>
    <row r="215" spans="4:40" s="2" customFormat="1"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</row>
    <row r="216" spans="4:40" s="2" customFormat="1"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</row>
    <row r="217" spans="4:40" s="2" customFormat="1"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</row>
    <row r="218" spans="4:40" s="2" customFormat="1"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</row>
    <row r="219" spans="4:40" s="2" customFormat="1"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</row>
    <row r="220" spans="4:40" s="2" customFormat="1"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</row>
    <row r="221" spans="4:40" s="2" customFormat="1"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</row>
    <row r="222" spans="4:40" s="2" customFormat="1"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</row>
    <row r="223" spans="4:40" s="2" customFormat="1"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</row>
    <row r="224" spans="4:40" s="2" customFormat="1"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</row>
    <row r="225" spans="4:40" s="2" customFormat="1"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</row>
    <row r="226" spans="4:40" s="2" customFormat="1"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</row>
    <row r="227" spans="4:40" s="2" customFormat="1"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</row>
    <row r="228" spans="4:40" s="2" customFormat="1"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</row>
    <row r="229" spans="4:40" s="2" customFormat="1"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</row>
    <row r="230" spans="4:40" s="2" customFormat="1"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</row>
    <row r="231" spans="4:40" s="2" customFormat="1"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</row>
    <row r="232" spans="4:40" s="2" customFormat="1"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</row>
    <row r="233" spans="4:40" s="2" customFormat="1"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</row>
    <row r="234" spans="4:40" s="2" customFormat="1"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</row>
    <row r="235" spans="4:40" s="2" customFormat="1"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</row>
    <row r="236" spans="4:40" s="2" customFormat="1"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</row>
    <row r="237" spans="4:40" s="2" customFormat="1"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</row>
    <row r="238" spans="4:40" s="2" customFormat="1"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</row>
    <row r="239" spans="4:40" s="2" customFormat="1"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</row>
    <row r="240" spans="4:40" s="2" customFormat="1"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</row>
    <row r="241" spans="4:40" s="2" customFormat="1"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</row>
    <row r="242" spans="4:40" s="2" customFormat="1"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</row>
    <row r="243" spans="4:40" s="2" customFormat="1"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</row>
    <row r="244" spans="4:40" s="2" customFormat="1"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</row>
    <row r="245" spans="4:40" s="2" customFormat="1"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</row>
    <row r="246" spans="4:40" s="2" customFormat="1"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</row>
    <row r="247" spans="4:40" s="2" customFormat="1"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</row>
    <row r="248" spans="4:40" s="2" customFormat="1"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</row>
    <row r="249" spans="4:40" s="2" customFormat="1"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</row>
    <row r="250" spans="4:40" s="2" customFormat="1"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</row>
    <row r="251" spans="4:40" s="2" customFormat="1"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</row>
    <row r="252" spans="4:40" s="2" customFormat="1"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</row>
    <row r="253" spans="4:40" s="2" customFormat="1"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</row>
    <row r="254" spans="4:40" s="2" customFormat="1"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</row>
    <row r="255" spans="4:40" s="2" customFormat="1"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</row>
    <row r="256" spans="4:40" s="2" customFormat="1"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</row>
    <row r="257" spans="4:40" s="2" customFormat="1"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2"/>
      <c r="AN257" s="12"/>
    </row>
    <row r="258" spans="4:40" s="2" customFormat="1"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  <c r="AL258" s="12"/>
      <c r="AM258" s="12"/>
      <c r="AN258" s="12"/>
    </row>
    <row r="259" spans="4:40" s="2" customFormat="1"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2"/>
      <c r="AN259" s="12"/>
    </row>
    <row r="260" spans="4:40" s="2" customFormat="1"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</row>
    <row r="261" spans="4:40" s="2" customFormat="1"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2"/>
      <c r="AN261" s="12"/>
    </row>
    <row r="262" spans="4:40" s="2" customFormat="1"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2"/>
      <c r="AM262" s="12"/>
      <c r="AN262" s="12"/>
    </row>
    <row r="263" spans="4:40" s="2" customFormat="1"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</row>
    <row r="264" spans="4:40" s="2" customFormat="1"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  <c r="AL264" s="12"/>
      <c r="AM264" s="12"/>
      <c r="AN264" s="12"/>
    </row>
    <row r="265" spans="4:40" s="2" customFormat="1"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  <c r="AL265" s="12"/>
      <c r="AM265" s="12"/>
      <c r="AN265" s="12"/>
    </row>
    <row r="266" spans="4:40" s="2" customFormat="1"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</row>
    <row r="267" spans="4:40" s="2" customFormat="1"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12"/>
      <c r="AM267" s="12"/>
      <c r="AN267" s="12"/>
    </row>
    <row r="268" spans="4:40" s="2" customFormat="1"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  <c r="AL268" s="12"/>
      <c r="AM268" s="12"/>
      <c r="AN268" s="12"/>
    </row>
    <row r="269" spans="4:40" s="2" customFormat="1"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  <c r="AL269" s="12"/>
      <c r="AM269" s="12"/>
      <c r="AN269" s="12"/>
    </row>
    <row r="270" spans="4:40" s="2" customFormat="1"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  <c r="AL270" s="12"/>
      <c r="AM270" s="12"/>
      <c r="AN270" s="12"/>
    </row>
    <row r="271" spans="4:40" s="2" customFormat="1"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  <c r="AL271" s="12"/>
      <c r="AM271" s="12"/>
      <c r="AN271" s="12"/>
    </row>
    <row r="272" spans="4:40" s="2" customFormat="1"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  <c r="AL272" s="12"/>
      <c r="AM272" s="12"/>
      <c r="AN272" s="12"/>
    </row>
    <row r="273" spans="4:40" s="2" customFormat="1"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  <c r="AL273" s="12"/>
      <c r="AM273" s="12"/>
      <c r="AN273" s="12"/>
    </row>
    <row r="274" spans="4:40" s="2" customFormat="1"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  <c r="AL274" s="12"/>
      <c r="AM274" s="12"/>
      <c r="AN274" s="12"/>
    </row>
    <row r="275" spans="4:40" s="2" customFormat="1"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  <c r="AL275" s="12"/>
      <c r="AM275" s="12"/>
      <c r="AN275" s="12"/>
    </row>
    <row r="276" spans="4:40" s="2" customFormat="1"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  <c r="AL276" s="12"/>
      <c r="AM276" s="12"/>
      <c r="AN276" s="12"/>
    </row>
    <row r="277" spans="4:40" s="2" customFormat="1"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  <c r="AL277" s="12"/>
      <c r="AM277" s="12"/>
      <c r="AN277" s="12"/>
    </row>
    <row r="278" spans="4:40" s="2" customFormat="1"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  <c r="AL278" s="12"/>
      <c r="AM278" s="12"/>
      <c r="AN278" s="12"/>
    </row>
    <row r="279" spans="4:40" s="2" customFormat="1"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  <c r="AL279" s="12"/>
      <c r="AM279" s="12"/>
      <c r="AN279" s="12"/>
    </row>
    <row r="280" spans="4:40" s="2" customFormat="1"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  <c r="AL280" s="12"/>
      <c r="AM280" s="12"/>
      <c r="AN280" s="12"/>
    </row>
    <row r="281" spans="4:40" s="2" customFormat="1"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12"/>
      <c r="AM281" s="12"/>
      <c r="AN281" s="12"/>
    </row>
    <row r="282" spans="4:40" s="2" customFormat="1"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  <c r="AL282" s="12"/>
      <c r="AM282" s="12"/>
      <c r="AN282" s="12"/>
    </row>
    <row r="283" spans="4:40" s="2" customFormat="1"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12"/>
      <c r="AM283" s="12"/>
      <c r="AN283" s="12"/>
    </row>
    <row r="284" spans="4:40" s="2" customFormat="1"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  <c r="AL284" s="12"/>
      <c r="AM284" s="12"/>
      <c r="AN284" s="12"/>
    </row>
    <row r="285" spans="4:40" s="2" customFormat="1"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  <c r="AL285" s="12"/>
      <c r="AM285" s="12"/>
      <c r="AN285" s="12"/>
    </row>
    <row r="286" spans="4:40" s="2" customFormat="1"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  <c r="AL286" s="12"/>
      <c r="AM286" s="12"/>
      <c r="AN286" s="12"/>
    </row>
    <row r="287" spans="4:40" s="2" customFormat="1"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2"/>
      <c r="AM287" s="12"/>
      <c r="AN287" s="12"/>
    </row>
    <row r="288" spans="4:40" s="2" customFormat="1"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</row>
    <row r="289" spans="4:40" s="2" customFormat="1"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12"/>
      <c r="AM289" s="12"/>
      <c r="AN289" s="12"/>
    </row>
    <row r="290" spans="4:40" s="2" customFormat="1"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  <c r="AL290" s="12"/>
      <c r="AM290" s="12"/>
      <c r="AN290" s="12"/>
    </row>
    <row r="291" spans="4:40" s="2" customFormat="1"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12"/>
      <c r="AM291" s="12"/>
      <c r="AN291" s="12"/>
    </row>
    <row r="292" spans="4:40" s="2" customFormat="1"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  <c r="AL292" s="12"/>
      <c r="AM292" s="12"/>
      <c r="AN292" s="12"/>
    </row>
    <row r="293" spans="4:40" s="2" customFormat="1"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  <c r="AL293" s="12"/>
      <c r="AM293" s="12"/>
      <c r="AN293" s="12"/>
    </row>
    <row r="294" spans="4:40" s="2" customFormat="1"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  <c r="AL294" s="12"/>
      <c r="AM294" s="12"/>
      <c r="AN294" s="12"/>
    </row>
    <row r="295" spans="4:40" s="2" customFormat="1"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  <c r="AL295" s="12"/>
      <c r="AM295" s="12"/>
      <c r="AN295" s="12"/>
    </row>
    <row r="296" spans="4:40" s="2" customFormat="1"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  <c r="AL296" s="12"/>
      <c r="AM296" s="12"/>
      <c r="AN296" s="12"/>
    </row>
    <row r="297" spans="4:40" s="2" customFormat="1"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  <c r="AL297" s="12"/>
      <c r="AM297" s="12"/>
      <c r="AN297" s="12"/>
    </row>
    <row r="298" spans="4:40" s="2" customFormat="1"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  <c r="AL298" s="12"/>
      <c r="AM298" s="12"/>
      <c r="AN298" s="12"/>
    </row>
    <row r="299" spans="4:40" s="2" customFormat="1"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  <c r="AL299" s="12"/>
      <c r="AM299" s="12"/>
      <c r="AN299" s="12"/>
    </row>
    <row r="300" spans="4:40" s="2" customFormat="1"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  <c r="AL300" s="12"/>
      <c r="AM300" s="12"/>
      <c r="AN300" s="12"/>
    </row>
    <row r="301" spans="4:40" s="2" customFormat="1"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  <c r="AL301" s="12"/>
      <c r="AM301" s="12"/>
      <c r="AN301" s="12"/>
    </row>
    <row r="302" spans="4:40" s="2" customFormat="1"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  <c r="AL302" s="12"/>
      <c r="AM302" s="12"/>
      <c r="AN302" s="12"/>
    </row>
    <row r="303" spans="4:40" s="2" customFormat="1"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  <c r="AL303" s="12"/>
      <c r="AM303" s="12"/>
      <c r="AN303" s="12"/>
    </row>
    <row r="304" spans="4:40" s="2" customFormat="1"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  <c r="AL304" s="12"/>
      <c r="AM304" s="12"/>
      <c r="AN304" s="12"/>
    </row>
    <row r="305" spans="4:40" s="2" customFormat="1"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  <c r="AL305" s="12"/>
      <c r="AM305" s="12"/>
      <c r="AN305" s="12"/>
    </row>
    <row r="306" spans="4:40" s="2" customFormat="1"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  <c r="AL306" s="12"/>
      <c r="AM306" s="12"/>
      <c r="AN306" s="12"/>
    </row>
    <row r="307" spans="4:40" s="2" customFormat="1"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  <c r="AL307" s="12"/>
      <c r="AM307" s="12"/>
      <c r="AN307" s="12"/>
    </row>
    <row r="308" spans="4:40" s="2" customFormat="1"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  <c r="AK308" s="12"/>
      <c r="AL308" s="12"/>
      <c r="AM308" s="12"/>
      <c r="AN308" s="12"/>
    </row>
    <row r="309" spans="4:40" s="2" customFormat="1"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  <c r="AK309" s="12"/>
      <c r="AL309" s="12"/>
      <c r="AM309" s="12"/>
      <c r="AN309" s="12"/>
    </row>
    <row r="310" spans="4:40" s="2" customFormat="1"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  <c r="AL310" s="12"/>
      <c r="AM310" s="12"/>
      <c r="AN310" s="12"/>
    </row>
    <row r="311" spans="4:40" s="2" customFormat="1"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  <c r="AK311" s="12"/>
      <c r="AL311" s="12"/>
      <c r="AM311" s="12"/>
      <c r="AN311" s="12"/>
    </row>
    <row r="312" spans="4:40" s="2" customFormat="1"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  <c r="AK312" s="12"/>
      <c r="AL312" s="12"/>
      <c r="AM312" s="12"/>
      <c r="AN312" s="12"/>
    </row>
    <row r="313" spans="4:40" s="2" customFormat="1"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  <c r="AK313" s="12"/>
      <c r="AL313" s="12"/>
      <c r="AM313" s="12"/>
      <c r="AN313" s="12"/>
    </row>
    <row r="314" spans="4:40" s="2" customFormat="1"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  <c r="AK314" s="12"/>
      <c r="AL314" s="12"/>
      <c r="AM314" s="12"/>
      <c r="AN314" s="12"/>
    </row>
    <row r="315" spans="4:40" s="2" customFormat="1"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  <c r="AL315" s="12"/>
      <c r="AM315" s="12"/>
      <c r="AN315" s="12"/>
    </row>
    <row r="316" spans="4:40" s="2" customFormat="1"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  <c r="AL316" s="12"/>
      <c r="AM316" s="12"/>
      <c r="AN316" s="12"/>
    </row>
    <row r="317" spans="4:40" s="2" customFormat="1"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  <c r="AL317" s="12"/>
      <c r="AM317" s="12"/>
      <c r="AN317" s="12"/>
    </row>
    <row r="318" spans="4:40" s="2" customFormat="1"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  <c r="AL318" s="12"/>
      <c r="AM318" s="12"/>
      <c r="AN318" s="12"/>
    </row>
    <row r="319" spans="4:40" s="2" customFormat="1"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  <c r="AL319" s="12"/>
      <c r="AM319" s="12"/>
      <c r="AN319" s="12"/>
    </row>
    <row r="320" spans="4:40" s="2" customFormat="1"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  <c r="AL320" s="12"/>
      <c r="AM320" s="12"/>
      <c r="AN320" s="12"/>
    </row>
    <row r="321" spans="4:40" s="2" customFormat="1"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  <c r="AL321" s="12"/>
      <c r="AM321" s="12"/>
      <c r="AN321" s="12"/>
    </row>
    <row r="322" spans="4:40" s="2" customFormat="1"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  <c r="AL322" s="12"/>
      <c r="AM322" s="12"/>
      <c r="AN322" s="12"/>
    </row>
    <row r="323" spans="4:40" s="2" customFormat="1"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  <c r="AL323" s="12"/>
      <c r="AM323" s="12"/>
      <c r="AN323" s="12"/>
    </row>
    <row r="324" spans="4:40" s="2" customFormat="1"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  <c r="AL324" s="12"/>
      <c r="AM324" s="12"/>
      <c r="AN324" s="12"/>
    </row>
    <row r="325" spans="4:40" s="2" customFormat="1"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  <c r="AL325" s="12"/>
      <c r="AM325" s="12"/>
      <c r="AN325" s="12"/>
    </row>
    <row r="326" spans="4:40" s="2" customFormat="1"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  <c r="AL326" s="12"/>
      <c r="AM326" s="12"/>
      <c r="AN326" s="12"/>
    </row>
    <row r="327" spans="4:40" s="2" customFormat="1"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  <c r="AK327" s="12"/>
      <c r="AL327" s="12"/>
      <c r="AM327" s="12"/>
      <c r="AN327" s="12"/>
    </row>
    <row r="328" spans="4:40" s="2" customFormat="1"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  <c r="AK328" s="12"/>
      <c r="AL328" s="12"/>
      <c r="AM328" s="12"/>
      <c r="AN328" s="12"/>
    </row>
    <row r="329" spans="4:40" s="2" customFormat="1"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  <c r="AL329" s="12"/>
      <c r="AM329" s="12"/>
      <c r="AN329" s="12"/>
    </row>
    <row r="330" spans="4:40" s="2" customFormat="1"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  <c r="AK330" s="12"/>
      <c r="AL330" s="12"/>
      <c r="AM330" s="12"/>
      <c r="AN330" s="12"/>
    </row>
    <row r="331" spans="4:40" s="2" customFormat="1"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  <c r="AL331" s="12"/>
      <c r="AM331" s="12"/>
      <c r="AN331" s="12"/>
    </row>
    <row r="332" spans="4:40" s="2" customFormat="1"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  <c r="AK332" s="12"/>
      <c r="AL332" s="12"/>
      <c r="AM332" s="12"/>
      <c r="AN332" s="12"/>
    </row>
    <row r="333" spans="4:40" s="2" customFormat="1"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  <c r="AK333" s="12"/>
      <c r="AL333" s="12"/>
      <c r="AM333" s="12"/>
      <c r="AN333" s="12"/>
    </row>
    <row r="334" spans="4:40" s="2" customFormat="1"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  <c r="AJ334" s="12"/>
      <c r="AK334" s="12"/>
      <c r="AL334" s="12"/>
      <c r="AM334" s="12"/>
      <c r="AN334" s="12"/>
    </row>
    <row r="335" spans="4:40" s="2" customFormat="1"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  <c r="AK335" s="12"/>
      <c r="AL335" s="12"/>
      <c r="AM335" s="12"/>
      <c r="AN335" s="12"/>
    </row>
    <row r="336" spans="4:40" s="2" customFormat="1"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  <c r="AK336" s="12"/>
      <c r="AL336" s="12"/>
      <c r="AM336" s="12"/>
      <c r="AN336" s="12"/>
    </row>
    <row r="337" spans="4:40" s="2" customFormat="1"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  <c r="AK337" s="12"/>
      <c r="AL337" s="12"/>
      <c r="AM337" s="12"/>
      <c r="AN337" s="12"/>
    </row>
    <row r="338" spans="4:40" s="2" customFormat="1"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  <c r="AK338" s="12"/>
      <c r="AL338" s="12"/>
      <c r="AM338" s="12"/>
      <c r="AN338" s="12"/>
    </row>
    <row r="339" spans="4:40" s="2" customFormat="1"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  <c r="AK339" s="12"/>
      <c r="AL339" s="12"/>
      <c r="AM339" s="12"/>
      <c r="AN339" s="12"/>
    </row>
    <row r="340" spans="4:40" s="2" customFormat="1"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  <c r="AK340" s="12"/>
      <c r="AL340" s="12"/>
      <c r="AM340" s="12"/>
      <c r="AN340" s="12"/>
    </row>
    <row r="341" spans="4:40" s="2" customFormat="1"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  <c r="AL341" s="12"/>
      <c r="AM341" s="12"/>
      <c r="AN341" s="12"/>
    </row>
    <row r="342" spans="4:40" s="2" customFormat="1"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  <c r="AL342" s="12"/>
      <c r="AM342" s="12"/>
      <c r="AN342" s="12"/>
    </row>
    <row r="343" spans="4:40" s="2" customFormat="1"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  <c r="AL343" s="12"/>
      <c r="AM343" s="12"/>
      <c r="AN343" s="12"/>
    </row>
    <row r="344" spans="4:40" s="2" customFormat="1"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  <c r="AK344" s="12"/>
      <c r="AL344" s="12"/>
      <c r="AM344" s="12"/>
      <c r="AN344" s="12"/>
    </row>
    <row r="345" spans="4:40" s="2" customFormat="1"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  <c r="AK345" s="12"/>
      <c r="AL345" s="12"/>
      <c r="AM345" s="12"/>
      <c r="AN345" s="12"/>
    </row>
    <row r="346" spans="4:40" s="2" customFormat="1"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  <c r="AL346" s="12"/>
      <c r="AM346" s="12"/>
      <c r="AN346" s="12"/>
    </row>
    <row r="347" spans="4:40" s="2" customFormat="1"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  <c r="AL347" s="12"/>
      <c r="AM347" s="12"/>
      <c r="AN347" s="12"/>
    </row>
    <row r="348" spans="4:40" s="2" customFormat="1"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  <c r="AK348" s="12"/>
      <c r="AL348" s="12"/>
      <c r="AM348" s="12"/>
      <c r="AN348" s="12"/>
    </row>
    <row r="349" spans="4:40" s="2" customFormat="1"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  <c r="AL349" s="12"/>
      <c r="AM349" s="12"/>
      <c r="AN349" s="12"/>
    </row>
    <row r="350" spans="4:40" s="2" customFormat="1"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  <c r="AL350" s="12"/>
      <c r="AM350" s="12"/>
      <c r="AN350" s="12"/>
    </row>
    <row r="351" spans="4:40" s="2" customFormat="1"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  <c r="AL351" s="12"/>
      <c r="AM351" s="12"/>
      <c r="AN351" s="12"/>
    </row>
    <row r="352" spans="4:40" s="2" customFormat="1"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  <c r="AL352" s="12"/>
      <c r="AM352" s="12"/>
      <c r="AN352" s="12"/>
    </row>
    <row r="353" spans="4:40" s="2" customFormat="1"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  <c r="AL353" s="12"/>
      <c r="AM353" s="12"/>
      <c r="AN353" s="12"/>
    </row>
    <row r="354" spans="4:40" s="2" customFormat="1"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  <c r="AK354" s="12"/>
      <c r="AL354" s="12"/>
      <c r="AM354" s="12"/>
      <c r="AN354" s="12"/>
    </row>
    <row r="355" spans="4:40" s="2" customFormat="1"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  <c r="AK355" s="12"/>
      <c r="AL355" s="12"/>
      <c r="AM355" s="12"/>
      <c r="AN355" s="12"/>
    </row>
    <row r="356" spans="4:40" s="2" customFormat="1"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  <c r="AL356" s="12"/>
      <c r="AM356" s="12"/>
      <c r="AN356" s="12"/>
    </row>
    <row r="357" spans="4:40" s="2" customFormat="1"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  <c r="AL357" s="12"/>
      <c r="AM357" s="12"/>
      <c r="AN357" s="12"/>
    </row>
    <row r="358" spans="4:40" s="2" customFormat="1"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  <c r="AL358" s="12"/>
      <c r="AM358" s="12"/>
      <c r="AN358" s="12"/>
    </row>
    <row r="359" spans="4:40" s="2" customFormat="1"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  <c r="AK359" s="12"/>
      <c r="AL359" s="12"/>
      <c r="AM359" s="12"/>
      <c r="AN359" s="12"/>
    </row>
    <row r="360" spans="4:40" s="2" customFormat="1"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  <c r="AK360" s="12"/>
      <c r="AL360" s="12"/>
      <c r="AM360" s="12"/>
      <c r="AN360" s="12"/>
    </row>
    <row r="361" spans="4:40" s="2" customFormat="1"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  <c r="AK361" s="12"/>
      <c r="AL361" s="12"/>
      <c r="AM361" s="12"/>
      <c r="AN361" s="12"/>
    </row>
    <row r="362" spans="4:40" s="2" customFormat="1"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  <c r="AK362" s="12"/>
      <c r="AL362" s="12"/>
      <c r="AM362" s="12"/>
      <c r="AN362" s="12"/>
    </row>
    <row r="363" spans="4:40" s="2" customFormat="1"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  <c r="AK363" s="12"/>
      <c r="AL363" s="12"/>
      <c r="AM363" s="12"/>
      <c r="AN363" s="12"/>
    </row>
    <row r="364" spans="4:40" s="2" customFormat="1"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  <c r="AK364" s="12"/>
      <c r="AL364" s="12"/>
      <c r="AM364" s="12"/>
      <c r="AN364" s="12"/>
    </row>
    <row r="365" spans="4:40" s="2" customFormat="1"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/>
      <c r="AK365" s="12"/>
      <c r="AL365" s="12"/>
      <c r="AM365" s="12"/>
      <c r="AN365" s="12"/>
    </row>
    <row r="366" spans="4:40" s="2" customFormat="1"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  <c r="AJ366" s="12"/>
      <c r="AK366" s="12"/>
      <c r="AL366" s="12"/>
      <c r="AM366" s="12"/>
      <c r="AN366" s="12"/>
    </row>
    <row r="367" spans="4:40" s="2" customFormat="1"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  <c r="AJ367" s="12"/>
      <c r="AK367" s="12"/>
      <c r="AL367" s="12"/>
      <c r="AM367" s="12"/>
      <c r="AN367" s="12"/>
    </row>
    <row r="368" spans="4:40" s="2" customFormat="1"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  <c r="AK368" s="12"/>
      <c r="AL368" s="12"/>
      <c r="AM368" s="12"/>
      <c r="AN368" s="12"/>
    </row>
    <row r="369" spans="4:40" s="2" customFormat="1"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  <c r="AJ369" s="12"/>
      <c r="AK369" s="12"/>
      <c r="AL369" s="12"/>
      <c r="AM369" s="12"/>
      <c r="AN369" s="12"/>
    </row>
    <row r="370" spans="4:40" s="2" customFormat="1"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  <c r="AK370" s="12"/>
      <c r="AL370" s="12"/>
      <c r="AM370" s="12"/>
      <c r="AN370" s="12"/>
    </row>
    <row r="371" spans="4:40" s="2" customFormat="1"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  <c r="AK371" s="12"/>
      <c r="AL371" s="12"/>
      <c r="AM371" s="12"/>
      <c r="AN371" s="12"/>
    </row>
    <row r="372" spans="4:40" s="2" customFormat="1"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  <c r="AK372" s="12"/>
      <c r="AL372" s="12"/>
      <c r="AM372" s="12"/>
      <c r="AN372" s="12"/>
    </row>
    <row r="373" spans="4:40" s="2" customFormat="1"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  <c r="AJ373" s="12"/>
      <c r="AK373" s="12"/>
      <c r="AL373" s="12"/>
      <c r="AM373" s="12"/>
      <c r="AN373" s="12"/>
    </row>
    <row r="374" spans="4:40" s="2" customFormat="1"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  <c r="AJ374" s="12"/>
      <c r="AK374" s="12"/>
      <c r="AL374" s="12"/>
      <c r="AM374" s="12"/>
      <c r="AN374" s="12"/>
    </row>
    <row r="375" spans="4:40" s="2" customFormat="1"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  <c r="AJ375" s="12"/>
      <c r="AK375" s="12"/>
      <c r="AL375" s="12"/>
      <c r="AM375" s="12"/>
      <c r="AN375" s="12"/>
    </row>
    <row r="376" spans="4:40" s="2" customFormat="1"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  <c r="AJ376" s="12"/>
      <c r="AK376" s="12"/>
      <c r="AL376" s="12"/>
      <c r="AM376" s="12"/>
      <c r="AN376" s="12"/>
    </row>
    <row r="377" spans="4:40" s="2" customFormat="1"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  <c r="AJ377" s="12"/>
      <c r="AK377" s="12"/>
      <c r="AL377" s="12"/>
      <c r="AM377" s="12"/>
      <c r="AN377" s="12"/>
    </row>
    <row r="378" spans="4:40" s="2" customFormat="1"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  <c r="AJ378" s="12"/>
      <c r="AK378" s="12"/>
      <c r="AL378" s="12"/>
      <c r="AM378" s="12"/>
      <c r="AN378" s="12"/>
    </row>
    <row r="379" spans="4:40" s="2" customFormat="1"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  <c r="AJ379" s="12"/>
      <c r="AK379" s="12"/>
      <c r="AL379" s="12"/>
      <c r="AM379" s="12"/>
      <c r="AN379" s="12"/>
    </row>
    <row r="380" spans="4:40" s="2" customFormat="1"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  <c r="AJ380" s="12"/>
      <c r="AK380" s="12"/>
      <c r="AL380" s="12"/>
      <c r="AM380" s="12"/>
      <c r="AN380" s="12"/>
    </row>
    <row r="381" spans="4:40" s="2" customFormat="1"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  <c r="AJ381" s="12"/>
      <c r="AK381" s="12"/>
      <c r="AL381" s="12"/>
      <c r="AM381" s="12"/>
      <c r="AN381" s="12"/>
    </row>
    <row r="382" spans="4:40" s="2" customFormat="1"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  <c r="AJ382" s="12"/>
      <c r="AK382" s="12"/>
      <c r="AL382" s="12"/>
      <c r="AM382" s="12"/>
      <c r="AN382" s="12"/>
    </row>
    <row r="383" spans="4:40" s="2" customFormat="1"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  <c r="AK383" s="12"/>
      <c r="AL383" s="12"/>
      <c r="AM383" s="12"/>
      <c r="AN383" s="12"/>
    </row>
    <row r="384" spans="4:40" s="2" customFormat="1"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  <c r="AJ384" s="12"/>
      <c r="AK384" s="12"/>
      <c r="AL384" s="12"/>
      <c r="AM384" s="12"/>
      <c r="AN384" s="12"/>
    </row>
    <row r="385" spans="4:40" s="2" customFormat="1"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  <c r="AJ385" s="12"/>
      <c r="AK385" s="12"/>
      <c r="AL385" s="12"/>
      <c r="AM385" s="12"/>
      <c r="AN385" s="12"/>
    </row>
    <row r="386" spans="4:40" s="2" customFormat="1"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  <c r="AJ386" s="12"/>
      <c r="AK386" s="12"/>
      <c r="AL386" s="12"/>
      <c r="AM386" s="12"/>
      <c r="AN386" s="12"/>
    </row>
    <row r="387" spans="4:40" s="2" customFormat="1"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  <c r="AK387" s="12"/>
      <c r="AL387" s="12"/>
      <c r="AM387" s="12"/>
      <c r="AN387" s="12"/>
    </row>
    <row r="388" spans="4:40" s="2" customFormat="1"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  <c r="AJ388" s="12"/>
      <c r="AK388" s="12"/>
      <c r="AL388" s="12"/>
      <c r="AM388" s="12"/>
      <c r="AN388" s="12"/>
    </row>
    <row r="389" spans="4:40" s="2" customFormat="1"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  <c r="AJ389" s="12"/>
      <c r="AK389" s="12"/>
      <c r="AL389" s="12"/>
      <c r="AM389" s="12"/>
      <c r="AN389" s="12"/>
    </row>
    <row r="390" spans="4:40" s="2" customFormat="1"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  <c r="AJ390" s="12"/>
      <c r="AK390" s="12"/>
      <c r="AL390" s="12"/>
      <c r="AM390" s="12"/>
      <c r="AN390" s="12"/>
    </row>
    <row r="391" spans="4:40" s="2" customFormat="1"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  <c r="AJ391" s="12"/>
      <c r="AK391" s="12"/>
      <c r="AL391" s="12"/>
      <c r="AM391" s="12"/>
      <c r="AN391" s="12"/>
    </row>
    <row r="392" spans="4:40" s="2" customFormat="1"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  <c r="AJ392" s="12"/>
      <c r="AK392" s="12"/>
      <c r="AL392" s="12"/>
      <c r="AM392" s="12"/>
      <c r="AN392" s="12"/>
    </row>
    <row r="393" spans="4:40" s="2" customFormat="1"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  <c r="AJ393" s="12"/>
      <c r="AK393" s="12"/>
      <c r="AL393" s="12"/>
      <c r="AM393" s="12"/>
      <c r="AN393" s="12"/>
    </row>
    <row r="394" spans="4:40" s="2" customFormat="1"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  <c r="AJ394" s="12"/>
      <c r="AK394" s="12"/>
      <c r="AL394" s="12"/>
      <c r="AM394" s="12"/>
      <c r="AN394" s="12"/>
    </row>
    <row r="395" spans="4:40" s="2" customFormat="1"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12"/>
      <c r="AJ395" s="12"/>
      <c r="AK395" s="12"/>
      <c r="AL395" s="12"/>
      <c r="AM395" s="12"/>
      <c r="AN395" s="12"/>
    </row>
    <row r="396" spans="4:40" s="2" customFormat="1"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  <c r="AJ396" s="12"/>
      <c r="AK396" s="12"/>
      <c r="AL396" s="12"/>
      <c r="AM396" s="12"/>
      <c r="AN396" s="12"/>
    </row>
    <row r="397" spans="4:40" s="2" customFormat="1"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  <c r="AK397" s="12"/>
      <c r="AL397" s="12"/>
      <c r="AM397" s="12"/>
      <c r="AN397" s="12"/>
    </row>
    <row r="398" spans="4:40" s="2" customFormat="1"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  <c r="AJ398" s="12"/>
      <c r="AK398" s="12"/>
      <c r="AL398" s="12"/>
      <c r="AM398" s="12"/>
      <c r="AN398" s="12"/>
    </row>
    <row r="399" spans="4:40" s="2" customFormat="1"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  <c r="AJ399" s="12"/>
      <c r="AK399" s="12"/>
      <c r="AL399" s="12"/>
      <c r="AM399" s="12"/>
      <c r="AN399" s="12"/>
    </row>
    <row r="400" spans="4:40" s="2" customFormat="1"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  <c r="AJ400" s="12"/>
      <c r="AK400" s="12"/>
      <c r="AL400" s="12"/>
      <c r="AM400" s="12"/>
      <c r="AN400" s="12"/>
    </row>
    <row r="401" spans="4:40" s="2" customFormat="1"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  <c r="AJ401" s="12"/>
      <c r="AK401" s="12"/>
      <c r="AL401" s="12"/>
      <c r="AM401" s="12"/>
      <c r="AN401" s="12"/>
    </row>
    <row r="402" spans="4:40" s="2" customFormat="1"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  <c r="AJ402" s="12"/>
      <c r="AK402" s="12"/>
      <c r="AL402" s="12"/>
      <c r="AM402" s="12"/>
      <c r="AN402" s="12"/>
    </row>
    <row r="403" spans="4:40" s="2" customFormat="1"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  <c r="AJ403" s="12"/>
      <c r="AK403" s="12"/>
      <c r="AL403" s="12"/>
      <c r="AM403" s="12"/>
      <c r="AN403" s="12"/>
    </row>
    <row r="404" spans="4:40" s="2" customFormat="1"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  <c r="AJ404" s="12"/>
      <c r="AK404" s="12"/>
      <c r="AL404" s="12"/>
      <c r="AM404" s="12"/>
      <c r="AN404" s="12"/>
    </row>
    <row r="405" spans="4:40" s="2" customFormat="1"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  <c r="AJ405" s="12"/>
      <c r="AK405" s="12"/>
      <c r="AL405" s="12"/>
      <c r="AM405" s="12"/>
      <c r="AN405" s="12"/>
    </row>
    <row r="406" spans="4:40" s="2" customFormat="1"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  <c r="AJ406" s="12"/>
      <c r="AK406" s="12"/>
      <c r="AL406" s="12"/>
      <c r="AM406" s="12"/>
      <c r="AN406" s="12"/>
    </row>
    <row r="407" spans="4:40" s="2" customFormat="1"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  <c r="AJ407" s="12"/>
      <c r="AK407" s="12"/>
      <c r="AL407" s="12"/>
      <c r="AM407" s="12"/>
      <c r="AN407" s="12"/>
    </row>
    <row r="408" spans="4:40" s="2" customFormat="1"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  <c r="AJ408" s="12"/>
      <c r="AK408" s="12"/>
      <c r="AL408" s="12"/>
      <c r="AM408" s="12"/>
      <c r="AN408" s="12"/>
    </row>
    <row r="409" spans="4:40" s="2" customFormat="1"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  <c r="AJ409" s="12"/>
      <c r="AK409" s="12"/>
      <c r="AL409" s="12"/>
      <c r="AM409" s="12"/>
      <c r="AN409" s="12"/>
    </row>
    <row r="410" spans="4:40" s="2" customFormat="1"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  <c r="AI410" s="12"/>
      <c r="AJ410" s="12"/>
      <c r="AK410" s="12"/>
      <c r="AL410" s="12"/>
      <c r="AM410" s="12"/>
      <c r="AN410" s="12"/>
    </row>
    <row r="411" spans="4:40" s="2" customFormat="1"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AI411" s="12"/>
      <c r="AJ411" s="12"/>
      <c r="AK411" s="12"/>
      <c r="AL411" s="12"/>
      <c r="AM411" s="12"/>
      <c r="AN411" s="12"/>
    </row>
    <row r="412" spans="4:40" s="2" customFormat="1"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12"/>
      <c r="AJ412" s="12"/>
      <c r="AK412" s="12"/>
      <c r="AL412" s="12"/>
      <c r="AM412" s="12"/>
      <c r="AN412" s="12"/>
    </row>
    <row r="413" spans="4:40" s="2" customFormat="1"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AI413" s="12"/>
      <c r="AJ413" s="12"/>
      <c r="AK413" s="12"/>
      <c r="AL413" s="12"/>
      <c r="AM413" s="12"/>
      <c r="AN413" s="12"/>
    </row>
    <row r="414" spans="4:40" s="2" customFormat="1"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AI414" s="12"/>
      <c r="AJ414" s="12"/>
      <c r="AK414" s="12"/>
      <c r="AL414" s="12"/>
      <c r="AM414" s="12"/>
      <c r="AN414" s="12"/>
    </row>
    <row r="415" spans="4:40" s="2" customFormat="1"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AI415" s="12"/>
      <c r="AJ415" s="12"/>
      <c r="AK415" s="12"/>
      <c r="AL415" s="12"/>
      <c r="AM415" s="12"/>
      <c r="AN415" s="12"/>
    </row>
    <row r="416" spans="4:40" s="2" customFormat="1"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  <c r="AI416" s="12"/>
      <c r="AJ416" s="12"/>
      <c r="AK416" s="12"/>
      <c r="AL416" s="12"/>
      <c r="AM416" s="12"/>
      <c r="AN416" s="12"/>
    </row>
    <row r="417" spans="4:40" s="2" customFormat="1"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AI417" s="12"/>
      <c r="AJ417" s="12"/>
      <c r="AK417" s="12"/>
      <c r="AL417" s="12"/>
      <c r="AM417" s="12"/>
      <c r="AN417" s="12"/>
    </row>
    <row r="418" spans="4:40" s="2" customFormat="1"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  <c r="AJ418" s="12"/>
      <c r="AK418" s="12"/>
      <c r="AL418" s="12"/>
      <c r="AM418" s="12"/>
      <c r="AN418" s="12"/>
    </row>
    <row r="419" spans="4:40" s="2" customFormat="1"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12"/>
      <c r="AJ419" s="12"/>
      <c r="AK419" s="12"/>
      <c r="AL419" s="12"/>
      <c r="AM419" s="12"/>
      <c r="AN419" s="12"/>
    </row>
    <row r="420" spans="4:40" s="2" customFormat="1"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  <c r="AJ420" s="12"/>
      <c r="AK420" s="12"/>
      <c r="AL420" s="12"/>
      <c r="AM420" s="12"/>
      <c r="AN420" s="12"/>
    </row>
    <row r="421" spans="4:40" s="2" customFormat="1"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  <c r="AJ421" s="12"/>
      <c r="AK421" s="12"/>
      <c r="AL421" s="12"/>
      <c r="AM421" s="12"/>
      <c r="AN421" s="12"/>
    </row>
    <row r="422" spans="4:40" s="2" customFormat="1"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AI422" s="12"/>
      <c r="AJ422" s="12"/>
      <c r="AK422" s="12"/>
      <c r="AL422" s="12"/>
      <c r="AM422" s="12"/>
      <c r="AN422" s="12"/>
    </row>
    <row r="423" spans="4:40" s="2" customFormat="1"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  <c r="AJ423" s="12"/>
      <c r="AK423" s="12"/>
      <c r="AL423" s="12"/>
      <c r="AM423" s="12"/>
      <c r="AN423" s="12"/>
    </row>
    <row r="424" spans="4:40" s="2" customFormat="1"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  <c r="AJ424" s="12"/>
      <c r="AK424" s="12"/>
      <c r="AL424" s="12"/>
      <c r="AM424" s="12"/>
      <c r="AN424" s="12"/>
    </row>
    <row r="425" spans="4:40" s="2" customFormat="1"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  <c r="AJ425" s="12"/>
      <c r="AK425" s="12"/>
      <c r="AL425" s="12"/>
      <c r="AM425" s="12"/>
      <c r="AN425" s="12"/>
    </row>
    <row r="426" spans="4:40" s="2" customFormat="1"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12"/>
      <c r="AJ426" s="12"/>
      <c r="AK426" s="12"/>
      <c r="AL426" s="12"/>
      <c r="AM426" s="12"/>
      <c r="AN426" s="12"/>
    </row>
    <row r="427" spans="4:40" s="2" customFormat="1"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F427" s="12"/>
      <c r="AG427" s="12"/>
      <c r="AH427" s="12"/>
      <c r="AI427" s="12"/>
      <c r="AJ427" s="12"/>
      <c r="AK427" s="12"/>
      <c r="AL427" s="12"/>
      <c r="AM427" s="12"/>
      <c r="AN427" s="12"/>
    </row>
    <row r="428" spans="4:40" s="2" customFormat="1"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F428" s="12"/>
      <c r="AG428" s="12"/>
      <c r="AH428" s="12"/>
      <c r="AI428" s="12"/>
      <c r="AJ428" s="12"/>
      <c r="AK428" s="12"/>
      <c r="AL428" s="12"/>
      <c r="AM428" s="12"/>
      <c r="AN428" s="12"/>
    </row>
    <row r="429" spans="4:40" s="2" customFormat="1"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F429" s="12"/>
      <c r="AG429" s="12"/>
      <c r="AH429" s="12"/>
      <c r="AI429" s="12"/>
      <c r="AJ429" s="12"/>
      <c r="AK429" s="12"/>
      <c r="AL429" s="12"/>
      <c r="AM429" s="12"/>
      <c r="AN429" s="12"/>
    </row>
    <row r="430" spans="4:40" s="2" customFormat="1"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F430" s="12"/>
      <c r="AG430" s="12"/>
      <c r="AH430" s="12"/>
      <c r="AI430" s="12"/>
      <c r="AJ430" s="12"/>
      <c r="AK430" s="12"/>
      <c r="AL430" s="12"/>
      <c r="AM430" s="12"/>
      <c r="AN430" s="12"/>
    </row>
    <row r="431" spans="4:40" s="2" customFormat="1"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F431" s="12"/>
      <c r="AG431" s="12"/>
      <c r="AH431" s="12"/>
      <c r="AI431" s="12"/>
      <c r="AJ431" s="12"/>
      <c r="AK431" s="12"/>
      <c r="AL431" s="12"/>
      <c r="AM431" s="12"/>
      <c r="AN431" s="12"/>
    </row>
    <row r="432" spans="4:40" s="2" customFormat="1"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F432" s="12"/>
      <c r="AG432" s="12"/>
      <c r="AH432" s="12"/>
      <c r="AI432" s="12"/>
      <c r="AJ432" s="12"/>
      <c r="AK432" s="12"/>
      <c r="AL432" s="12"/>
      <c r="AM432" s="12"/>
      <c r="AN432" s="12"/>
    </row>
    <row r="433" spans="4:40" s="2" customFormat="1"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F433" s="12"/>
      <c r="AG433" s="12"/>
      <c r="AH433" s="12"/>
      <c r="AI433" s="12"/>
      <c r="AJ433" s="12"/>
      <c r="AK433" s="12"/>
      <c r="AL433" s="12"/>
      <c r="AM433" s="12"/>
      <c r="AN433" s="12"/>
    </row>
    <row r="434" spans="4:40" s="2" customFormat="1"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  <c r="AH434" s="12"/>
      <c r="AI434" s="12"/>
      <c r="AJ434" s="12"/>
      <c r="AK434" s="12"/>
      <c r="AL434" s="12"/>
      <c r="AM434" s="12"/>
      <c r="AN434" s="12"/>
    </row>
    <row r="435" spans="4:40" s="2" customFormat="1"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F435" s="12"/>
      <c r="AG435" s="12"/>
      <c r="AH435" s="12"/>
      <c r="AI435" s="12"/>
      <c r="AJ435" s="12"/>
      <c r="AK435" s="12"/>
      <c r="AL435" s="12"/>
      <c r="AM435" s="12"/>
      <c r="AN435" s="12"/>
    </row>
    <row r="436" spans="4:40" s="2" customFormat="1"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F436" s="12"/>
      <c r="AG436" s="12"/>
      <c r="AH436" s="12"/>
      <c r="AI436" s="12"/>
      <c r="AJ436" s="12"/>
      <c r="AK436" s="12"/>
      <c r="AL436" s="12"/>
      <c r="AM436" s="12"/>
      <c r="AN436" s="12"/>
    </row>
    <row r="437" spans="4:40" s="2" customFormat="1"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F437" s="12"/>
      <c r="AG437" s="12"/>
      <c r="AH437" s="12"/>
      <c r="AI437" s="12"/>
      <c r="AJ437" s="12"/>
      <c r="AK437" s="12"/>
      <c r="AL437" s="12"/>
      <c r="AM437" s="12"/>
      <c r="AN437" s="12"/>
    </row>
    <row r="438" spans="4:40" s="2" customFormat="1"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F438" s="12"/>
      <c r="AG438" s="12"/>
      <c r="AH438" s="12"/>
      <c r="AI438" s="12"/>
      <c r="AJ438" s="12"/>
      <c r="AK438" s="12"/>
      <c r="AL438" s="12"/>
      <c r="AM438" s="12"/>
      <c r="AN438" s="12"/>
    </row>
    <row r="439" spans="4:40" s="2" customFormat="1"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12"/>
      <c r="AG439" s="12"/>
      <c r="AH439" s="12"/>
      <c r="AI439" s="12"/>
      <c r="AJ439" s="12"/>
      <c r="AK439" s="12"/>
      <c r="AL439" s="12"/>
      <c r="AM439" s="12"/>
      <c r="AN439" s="12"/>
    </row>
    <row r="440" spans="4:40" s="2" customFormat="1"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F440" s="12"/>
      <c r="AG440" s="12"/>
      <c r="AH440" s="12"/>
      <c r="AI440" s="12"/>
      <c r="AJ440" s="12"/>
      <c r="AK440" s="12"/>
      <c r="AL440" s="12"/>
      <c r="AM440" s="12"/>
      <c r="AN440" s="12"/>
    </row>
    <row r="441" spans="4:40" s="2" customFormat="1"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F441" s="12"/>
      <c r="AG441" s="12"/>
      <c r="AH441" s="12"/>
      <c r="AI441" s="12"/>
      <c r="AJ441" s="12"/>
      <c r="AK441" s="12"/>
      <c r="AL441" s="12"/>
      <c r="AM441" s="12"/>
      <c r="AN441" s="12"/>
    </row>
    <row r="442" spans="4:40" s="2" customFormat="1"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F442" s="12"/>
      <c r="AG442" s="12"/>
      <c r="AH442" s="12"/>
      <c r="AI442" s="12"/>
      <c r="AJ442" s="12"/>
      <c r="AK442" s="12"/>
      <c r="AL442" s="12"/>
      <c r="AM442" s="12"/>
      <c r="AN442" s="12"/>
    </row>
    <row r="443" spans="4:40" s="2" customFormat="1"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F443" s="12"/>
      <c r="AG443" s="12"/>
      <c r="AH443" s="12"/>
      <c r="AI443" s="12"/>
      <c r="AJ443" s="12"/>
      <c r="AK443" s="12"/>
      <c r="AL443" s="12"/>
      <c r="AM443" s="12"/>
      <c r="AN443" s="12"/>
    </row>
    <row r="444" spans="4:40" s="2" customFormat="1"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F444" s="12"/>
      <c r="AG444" s="12"/>
      <c r="AH444" s="12"/>
      <c r="AI444" s="12"/>
      <c r="AJ444" s="12"/>
      <c r="AK444" s="12"/>
      <c r="AL444" s="12"/>
      <c r="AM444" s="12"/>
      <c r="AN444" s="12"/>
    </row>
    <row r="445" spans="4:40" s="2" customFormat="1"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F445" s="12"/>
      <c r="AG445" s="12"/>
      <c r="AH445" s="12"/>
      <c r="AI445" s="12"/>
      <c r="AJ445" s="12"/>
      <c r="AK445" s="12"/>
      <c r="AL445" s="12"/>
      <c r="AM445" s="12"/>
      <c r="AN445" s="12"/>
    </row>
    <row r="446" spans="4:40" s="2" customFormat="1"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F446" s="12"/>
      <c r="AG446" s="12"/>
      <c r="AH446" s="12"/>
      <c r="AI446" s="12"/>
      <c r="AJ446" s="12"/>
      <c r="AK446" s="12"/>
      <c r="AL446" s="12"/>
      <c r="AM446" s="12"/>
      <c r="AN446" s="12"/>
    </row>
    <row r="447" spans="4:40" s="2" customFormat="1"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F447" s="12"/>
      <c r="AG447" s="12"/>
      <c r="AH447" s="12"/>
      <c r="AI447" s="12"/>
      <c r="AJ447" s="12"/>
      <c r="AK447" s="12"/>
      <c r="AL447" s="12"/>
      <c r="AM447" s="12"/>
      <c r="AN447" s="12"/>
    </row>
    <row r="448" spans="4:40" s="2" customFormat="1"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F448" s="12"/>
      <c r="AG448" s="12"/>
      <c r="AH448" s="12"/>
      <c r="AI448" s="12"/>
      <c r="AJ448" s="12"/>
      <c r="AK448" s="12"/>
      <c r="AL448" s="12"/>
      <c r="AM448" s="12"/>
      <c r="AN448" s="12"/>
    </row>
    <row r="449" spans="4:40" s="2" customFormat="1"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F449" s="12"/>
      <c r="AG449" s="12"/>
      <c r="AH449" s="12"/>
      <c r="AI449" s="12"/>
      <c r="AJ449" s="12"/>
      <c r="AK449" s="12"/>
      <c r="AL449" s="12"/>
      <c r="AM449" s="12"/>
      <c r="AN449" s="12"/>
    </row>
    <row r="450" spans="4:40" s="2" customFormat="1"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F450" s="12"/>
      <c r="AG450" s="12"/>
      <c r="AH450" s="12"/>
      <c r="AI450" s="12"/>
      <c r="AJ450" s="12"/>
      <c r="AK450" s="12"/>
      <c r="AL450" s="12"/>
      <c r="AM450" s="12"/>
      <c r="AN450" s="12"/>
    </row>
    <row r="451" spans="4:40" s="2" customFormat="1"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F451" s="12"/>
      <c r="AG451" s="12"/>
      <c r="AH451" s="12"/>
      <c r="AI451" s="12"/>
      <c r="AJ451" s="12"/>
      <c r="AK451" s="12"/>
      <c r="AL451" s="12"/>
      <c r="AM451" s="12"/>
      <c r="AN451" s="12"/>
    </row>
    <row r="452" spans="4:40" s="2" customFormat="1"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F452" s="12"/>
      <c r="AG452" s="12"/>
      <c r="AH452" s="12"/>
      <c r="AI452" s="12"/>
      <c r="AJ452" s="12"/>
      <c r="AK452" s="12"/>
      <c r="AL452" s="12"/>
      <c r="AM452" s="12"/>
      <c r="AN452" s="12"/>
    </row>
    <row r="453" spans="4:40" s="2" customFormat="1"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F453" s="12"/>
      <c r="AG453" s="12"/>
      <c r="AH453" s="12"/>
      <c r="AI453" s="12"/>
      <c r="AJ453" s="12"/>
      <c r="AK453" s="12"/>
      <c r="AL453" s="12"/>
      <c r="AM453" s="12"/>
      <c r="AN453" s="12"/>
    </row>
    <row r="454" spans="4:40" s="2" customFormat="1"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F454" s="12"/>
      <c r="AG454" s="12"/>
      <c r="AH454" s="12"/>
      <c r="AI454" s="12"/>
      <c r="AJ454" s="12"/>
      <c r="AK454" s="12"/>
      <c r="AL454" s="12"/>
      <c r="AM454" s="12"/>
      <c r="AN454" s="12"/>
    </row>
    <row r="455" spans="4:40" s="2" customFormat="1"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F455" s="12"/>
      <c r="AG455" s="12"/>
      <c r="AH455" s="12"/>
      <c r="AI455" s="12"/>
      <c r="AJ455" s="12"/>
      <c r="AK455" s="12"/>
      <c r="AL455" s="12"/>
      <c r="AM455" s="12"/>
      <c r="AN455" s="12"/>
    </row>
    <row r="456" spans="4:40" s="2" customFormat="1"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F456" s="12"/>
      <c r="AG456" s="12"/>
      <c r="AH456" s="12"/>
      <c r="AI456" s="12"/>
      <c r="AJ456" s="12"/>
      <c r="AK456" s="12"/>
      <c r="AL456" s="12"/>
      <c r="AM456" s="12"/>
      <c r="AN456" s="12"/>
    </row>
    <row r="457" spans="4:40" s="2" customFormat="1"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F457" s="12"/>
      <c r="AG457" s="12"/>
      <c r="AH457" s="12"/>
      <c r="AI457" s="12"/>
      <c r="AJ457" s="12"/>
      <c r="AK457" s="12"/>
      <c r="AL457" s="12"/>
      <c r="AM457" s="12"/>
      <c r="AN457" s="12"/>
    </row>
    <row r="458" spans="4:40" s="2" customFormat="1"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F458" s="12"/>
      <c r="AG458" s="12"/>
      <c r="AH458" s="12"/>
      <c r="AI458" s="12"/>
      <c r="AJ458" s="12"/>
      <c r="AK458" s="12"/>
      <c r="AL458" s="12"/>
      <c r="AM458" s="12"/>
      <c r="AN458" s="12"/>
    </row>
    <row r="459" spans="4:40" s="2" customFormat="1"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F459" s="12"/>
      <c r="AG459" s="12"/>
      <c r="AH459" s="12"/>
      <c r="AI459" s="12"/>
      <c r="AJ459" s="12"/>
      <c r="AK459" s="12"/>
      <c r="AL459" s="12"/>
      <c r="AM459" s="12"/>
      <c r="AN459" s="12"/>
    </row>
    <row r="460" spans="4:40" s="2" customFormat="1"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F460" s="12"/>
      <c r="AG460" s="12"/>
      <c r="AH460" s="12"/>
      <c r="AI460" s="12"/>
      <c r="AJ460" s="12"/>
      <c r="AK460" s="12"/>
      <c r="AL460" s="12"/>
      <c r="AM460" s="12"/>
      <c r="AN460" s="12"/>
    </row>
    <row r="461" spans="4:40" s="2" customFormat="1"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F461" s="12"/>
      <c r="AG461" s="12"/>
      <c r="AH461" s="12"/>
      <c r="AI461" s="12"/>
      <c r="AJ461" s="12"/>
      <c r="AK461" s="12"/>
      <c r="AL461" s="12"/>
      <c r="AM461" s="12"/>
      <c r="AN461" s="12"/>
    </row>
    <row r="462" spans="4:40" s="2" customFormat="1"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F462" s="12"/>
      <c r="AG462" s="12"/>
      <c r="AH462" s="12"/>
      <c r="AI462" s="12"/>
      <c r="AJ462" s="12"/>
      <c r="AK462" s="12"/>
      <c r="AL462" s="12"/>
      <c r="AM462" s="12"/>
      <c r="AN462" s="12"/>
    </row>
    <row r="463" spans="4:40" s="2" customFormat="1"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F463" s="12"/>
      <c r="AG463" s="12"/>
      <c r="AH463" s="12"/>
      <c r="AI463" s="12"/>
      <c r="AJ463" s="12"/>
      <c r="AK463" s="12"/>
      <c r="AL463" s="12"/>
      <c r="AM463" s="12"/>
      <c r="AN463" s="12"/>
    </row>
    <row r="464" spans="4:40" s="2" customFormat="1"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F464" s="12"/>
      <c r="AG464" s="12"/>
      <c r="AH464" s="12"/>
      <c r="AI464" s="12"/>
      <c r="AJ464" s="12"/>
      <c r="AK464" s="12"/>
      <c r="AL464" s="12"/>
      <c r="AM464" s="12"/>
      <c r="AN464" s="12"/>
    </row>
    <row r="465" spans="4:40" s="2" customFormat="1"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F465" s="12"/>
      <c r="AG465" s="12"/>
      <c r="AH465" s="12"/>
      <c r="AI465" s="12"/>
      <c r="AJ465" s="12"/>
      <c r="AK465" s="12"/>
      <c r="AL465" s="12"/>
      <c r="AM465" s="12"/>
      <c r="AN465" s="12"/>
    </row>
    <row r="466" spans="4:40" s="2" customFormat="1"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F466" s="12"/>
      <c r="AG466" s="12"/>
      <c r="AH466" s="12"/>
      <c r="AI466" s="12"/>
      <c r="AJ466" s="12"/>
      <c r="AK466" s="12"/>
      <c r="AL466" s="12"/>
      <c r="AM466" s="12"/>
      <c r="AN466" s="12"/>
    </row>
    <row r="467" spans="4:40" s="2" customFormat="1"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F467" s="12"/>
      <c r="AG467" s="12"/>
      <c r="AH467" s="12"/>
      <c r="AI467" s="12"/>
      <c r="AJ467" s="12"/>
      <c r="AK467" s="12"/>
      <c r="AL467" s="12"/>
      <c r="AM467" s="12"/>
      <c r="AN467" s="12"/>
    </row>
    <row r="468" spans="4:40" s="2" customFormat="1"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F468" s="12"/>
      <c r="AG468" s="12"/>
      <c r="AH468" s="12"/>
      <c r="AI468" s="12"/>
      <c r="AJ468" s="12"/>
      <c r="AK468" s="12"/>
      <c r="AL468" s="12"/>
      <c r="AM468" s="12"/>
      <c r="AN468" s="12"/>
    </row>
    <row r="469" spans="4:40" s="2" customFormat="1"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F469" s="12"/>
      <c r="AG469" s="12"/>
      <c r="AH469" s="12"/>
      <c r="AI469" s="12"/>
      <c r="AJ469" s="12"/>
      <c r="AK469" s="12"/>
      <c r="AL469" s="12"/>
      <c r="AM469" s="12"/>
      <c r="AN469" s="12"/>
    </row>
    <row r="470" spans="4:40" s="2" customFormat="1"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F470" s="12"/>
      <c r="AG470" s="12"/>
      <c r="AH470" s="12"/>
      <c r="AI470" s="12"/>
      <c r="AJ470" s="12"/>
      <c r="AK470" s="12"/>
      <c r="AL470" s="12"/>
      <c r="AM470" s="12"/>
      <c r="AN470" s="12"/>
    </row>
    <row r="471" spans="4:40" s="2" customFormat="1"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F471" s="12"/>
      <c r="AG471" s="12"/>
      <c r="AH471" s="12"/>
      <c r="AI471" s="12"/>
      <c r="AJ471" s="12"/>
      <c r="AK471" s="12"/>
      <c r="AL471" s="12"/>
      <c r="AM471" s="12"/>
      <c r="AN471" s="12"/>
    </row>
    <row r="472" spans="4:40" s="2" customFormat="1"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F472" s="12"/>
      <c r="AG472" s="12"/>
      <c r="AH472" s="12"/>
      <c r="AI472" s="12"/>
      <c r="AJ472" s="12"/>
      <c r="AK472" s="12"/>
      <c r="AL472" s="12"/>
      <c r="AM472" s="12"/>
      <c r="AN472" s="12"/>
    </row>
    <row r="473" spans="4:40" s="2" customFormat="1"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F473" s="12"/>
      <c r="AG473" s="12"/>
      <c r="AH473" s="12"/>
      <c r="AI473" s="12"/>
      <c r="AJ473" s="12"/>
      <c r="AK473" s="12"/>
      <c r="AL473" s="12"/>
      <c r="AM473" s="12"/>
      <c r="AN473" s="12"/>
    </row>
    <row r="474" spans="4:40" s="2" customFormat="1"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F474" s="12"/>
      <c r="AG474" s="12"/>
      <c r="AH474" s="12"/>
      <c r="AI474" s="12"/>
      <c r="AJ474" s="12"/>
      <c r="AK474" s="12"/>
      <c r="AL474" s="12"/>
      <c r="AM474" s="12"/>
      <c r="AN474" s="12"/>
    </row>
    <row r="475" spans="4:40" s="2" customFormat="1"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F475" s="12"/>
      <c r="AG475" s="12"/>
      <c r="AH475" s="12"/>
      <c r="AI475" s="12"/>
      <c r="AJ475" s="12"/>
      <c r="AK475" s="12"/>
      <c r="AL475" s="12"/>
      <c r="AM475" s="12"/>
      <c r="AN475" s="12"/>
    </row>
    <row r="476" spans="4:40" s="2" customFormat="1"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F476" s="12"/>
      <c r="AG476" s="12"/>
      <c r="AH476" s="12"/>
      <c r="AI476" s="12"/>
      <c r="AJ476" s="12"/>
      <c r="AK476" s="12"/>
      <c r="AL476" s="12"/>
      <c r="AM476" s="12"/>
      <c r="AN476" s="12"/>
    </row>
    <row r="477" spans="4:40" s="2" customFormat="1"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F477" s="12"/>
      <c r="AG477" s="12"/>
      <c r="AH477" s="12"/>
      <c r="AI477" s="12"/>
      <c r="AJ477" s="12"/>
      <c r="AK477" s="12"/>
      <c r="AL477" s="12"/>
      <c r="AM477" s="12"/>
      <c r="AN477" s="12"/>
    </row>
    <row r="478" spans="4:40" s="2" customFormat="1"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F478" s="12"/>
      <c r="AG478" s="12"/>
      <c r="AH478" s="12"/>
      <c r="AI478" s="12"/>
      <c r="AJ478" s="12"/>
      <c r="AK478" s="12"/>
      <c r="AL478" s="12"/>
      <c r="AM478" s="12"/>
      <c r="AN478" s="12"/>
    </row>
    <row r="479" spans="4:40" s="2" customFormat="1"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F479" s="12"/>
      <c r="AG479" s="12"/>
      <c r="AH479" s="12"/>
      <c r="AI479" s="12"/>
      <c r="AJ479" s="12"/>
      <c r="AK479" s="12"/>
      <c r="AL479" s="12"/>
      <c r="AM479" s="12"/>
      <c r="AN479" s="12"/>
    </row>
    <row r="480" spans="4:40" s="2" customFormat="1"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F480" s="12"/>
      <c r="AG480" s="12"/>
      <c r="AH480" s="12"/>
      <c r="AI480" s="12"/>
      <c r="AJ480" s="12"/>
      <c r="AK480" s="12"/>
      <c r="AL480" s="12"/>
      <c r="AM480" s="12"/>
      <c r="AN480" s="12"/>
    </row>
    <row r="481" spans="4:40" s="2" customFormat="1"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F481" s="12"/>
      <c r="AG481" s="12"/>
      <c r="AH481" s="12"/>
      <c r="AI481" s="12"/>
      <c r="AJ481" s="12"/>
      <c r="AK481" s="12"/>
      <c r="AL481" s="12"/>
      <c r="AM481" s="12"/>
      <c r="AN481" s="12"/>
    </row>
    <row r="482" spans="4:40" s="2" customFormat="1"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  <c r="AF482" s="12"/>
      <c r="AG482" s="12"/>
      <c r="AH482" s="12"/>
      <c r="AI482" s="12"/>
      <c r="AJ482" s="12"/>
      <c r="AK482" s="12"/>
      <c r="AL482" s="12"/>
      <c r="AM482" s="12"/>
      <c r="AN482" s="12"/>
    </row>
    <row r="483" spans="4:40" s="2" customFormat="1"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F483" s="12"/>
      <c r="AG483" s="12"/>
      <c r="AH483" s="12"/>
      <c r="AI483" s="12"/>
      <c r="AJ483" s="12"/>
      <c r="AK483" s="12"/>
      <c r="AL483" s="12"/>
      <c r="AM483" s="12"/>
      <c r="AN483" s="12"/>
    </row>
    <row r="484" spans="4:40" s="2" customFormat="1"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F484" s="12"/>
      <c r="AG484" s="12"/>
      <c r="AH484" s="12"/>
      <c r="AI484" s="12"/>
      <c r="AJ484" s="12"/>
      <c r="AK484" s="12"/>
      <c r="AL484" s="12"/>
      <c r="AM484" s="12"/>
      <c r="AN484" s="12"/>
    </row>
    <row r="485" spans="4:40" s="2" customFormat="1"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  <c r="AF485" s="12"/>
      <c r="AG485" s="12"/>
      <c r="AH485" s="12"/>
      <c r="AI485" s="12"/>
      <c r="AJ485" s="12"/>
      <c r="AK485" s="12"/>
      <c r="AL485" s="12"/>
      <c r="AM485" s="12"/>
      <c r="AN485" s="12"/>
    </row>
    <row r="486" spans="4:40" s="2" customFormat="1"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  <c r="AF486" s="12"/>
      <c r="AG486" s="12"/>
      <c r="AH486" s="12"/>
      <c r="AI486" s="12"/>
      <c r="AJ486" s="12"/>
      <c r="AK486" s="12"/>
      <c r="AL486" s="12"/>
      <c r="AM486" s="12"/>
      <c r="AN486" s="12"/>
    </row>
    <row r="487" spans="4:40" s="2" customFormat="1"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F487" s="12"/>
      <c r="AG487" s="12"/>
      <c r="AH487" s="12"/>
      <c r="AI487" s="12"/>
      <c r="AJ487" s="12"/>
      <c r="AK487" s="12"/>
      <c r="AL487" s="12"/>
      <c r="AM487" s="12"/>
      <c r="AN487" s="12"/>
    </row>
    <row r="488" spans="4:40" s="2" customFormat="1"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F488" s="12"/>
      <c r="AG488" s="12"/>
      <c r="AH488" s="12"/>
      <c r="AI488" s="12"/>
      <c r="AJ488" s="12"/>
      <c r="AK488" s="12"/>
      <c r="AL488" s="12"/>
      <c r="AM488" s="12"/>
      <c r="AN488" s="12"/>
    </row>
    <row r="489" spans="4:40" s="2" customFormat="1"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F489" s="12"/>
      <c r="AG489" s="12"/>
      <c r="AH489" s="12"/>
      <c r="AI489" s="12"/>
      <c r="AJ489" s="12"/>
      <c r="AK489" s="12"/>
      <c r="AL489" s="12"/>
      <c r="AM489" s="12"/>
      <c r="AN489" s="12"/>
    </row>
    <row r="490" spans="4:40" s="2" customFormat="1"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F490" s="12"/>
      <c r="AG490" s="12"/>
      <c r="AH490" s="12"/>
      <c r="AI490" s="12"/>
      <c r="AJ490" s="12"/>
      <c r="AK490" s="12"/>
      <c r="AL490" s="12"/>
      <c r="AM490" s="12"/>
      <c r="AN490" s="12"/>
    </row>
    <row r="491" spans="4:40" s="2" customFormat="1"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F491" s="12"/>
      <c r="AG491" s="12"/>
      <c r="AH491" s="12"/>
      <c r="AI491" s="12"/>
      <c r="AJ491" s="12"/>
      <c r="AK491" s="12"/>
      <c r="AL491" s="12"/>
      <c r="AM491" s="12"/>
      <c r="AN491" s="12"/>
    </row>
    <row r="492" spans="4:40" s="2" customFormat="1"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  <c r="AF492" s="12"/>
      <c r="AG492" s="12"/>
      <c r="AH492" s="12"/>
      <c r="AI492" s="12"/>
      <c r="AJ492" s="12"/>
      <c r="AK492" s="12"/>
      <c r="AL492" s="12"/>
      <c r="AM492" s="12"/>
      <c r="AN492" s="12"/>
    </row>
    <row r="493" spans="4:40" s="2" customFormat="1"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F493" s="12"/>
      <c r="AG493" s="12"/>
      <c r="AH493" s="12"/>
      <c r="AI493" s="12"/>
      <c r="AJ493" s="12"/>
      <c r="AK493" s="12"/>
      <c r="AL493" s="12"/>
      <c r="AM493" s="12"/>
      <c r="AN493" s="12"/>
    </row>
    <row r="494" spans="4:40" s="2" customFormat="1"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F494" s="12"/>
      <c r="AG494" s="12"/>
      <c r="AH494" s="12"/>
      <c r="AI494" s="12"/>
      <c r="AJ494" s="12"/>
      <c r="AK494" s="12"/>
      <c r="AL494" s="12"/>
      <c r="AM494" s="12"/>
      <c r="AN494" s="12"/>
    </row>
    <row r="495" spans="4:40" s="2" customFormat="1"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F495" s="12"/>
      <c r="AG495" s="12"/>
      <c r="AH495" s="12"/>
      <c r="AI495" s="12"/>
      <c r="AJ495" s="12"/>
      <c r="AK495" s="12"/>
      <c r="AL495" s="12"/>
      <c r="AM495" s="12"/>
      <c r="AN495" s="12"/>
    </row>
    <row r="496" spans="4:40" s="2" customFormat="1"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  <c r="AF496" s="12"/>
      <c r="AG496" s="12"/>
      <c r="AH496" s="12"/>
      <c r="AI496" s="12"/>
      <c r="AJ496" s="12"/>
      <c r="AK496" s="12"/>
      <c r="AL496" s="12"/>
      <c r="AM496" s="12"/>
      <c r="AN496" s="12"/>
    </row>
    <row r="497" spans="4:40" s="2" customFormat="1"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F497" s="12"/>
      <c r="AG497" s="12"/>
      <c r="AH497" s="12"/>
      <c r="AI497" s="12"/>
      <c r="AJ497" s="12"/>
      <c r="AK497" s="12"/>
      <c r="AL497" s="12"/>
      <c r="AM497" s="12"/>
      <c r="AN497" s="12"/>
    </row>
    <row r="498" spans="4:40" s="2" customFormat="1"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  <c r="AB498" s="12"/>
      <c r="AC498" s="12"/>
      <c r="AD498" s="12"/>
      <c r="AE498" s="12"/>
      <c r="AF498" s="12"/>
      <c r="AG498" s="12"/>
      <c r="AH498" s="12"/>
      <c r="AI498" s="12"/>
      <c r="AJ498" s="12"/>
      <c r="AK498" s="12"/>
      <c r="AL498" s="12"/>
      <c r="AM498" s="12"/>
      <c r="AN498" s="12"/>
    </row>
    <row r="499" spans="4:40" s="2" customFormat="1"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F499" s="12"/>
      <c r="AG499" s="12"/>
      <c r="AH499" s="12"/>
      <c r="AI499" s="12"/>
      <c r="AJ499" s="12"/>
      <c r="AK499" s="12"/>
      <c r="AL499" s="12"/>
      <c r="AM499" s="12"/>
      <c r="AN499" s="12"/>
    </row>
    <row r="500" spans="4:40" s="2" customFormat="1"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  <c r="AF500" s="12"/>
      <c r="AG500" s="12"/>
      <c r="AH500" s="12"/>
      <c r="AI500" s="12"/>
      <c r="AJ500" s="12"/>
      <c r="AK500" s="12"/>
      <c r="AL500" s="12"/>
      <c r="AM500" s="12"/>
      <c r="AN500" s="12"/>
    </row>
    <row r="501" spans="4:40" s="2" customFormat="1"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  <c r="AE501" s="12"/>
      <c r="AF501" s="12"/>
      <c r="AG501" s="12"/>
      <c r="AH501" s="12"/>
      <c r="AI501" s="12"/>
      <c r="AJ501" s="12"/>
      <c r="AK501" s="12"/>
      <c r="AL501" s="12"/>
      <c r="AM501" s="12"/>
      <c r="AN501" s="12"/>
    </row>
    <row r="502" spans="4:40" s="2" customFormat="1"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  <c r="AF502" s="12"/>
      <c r="AG502" s="12"/>
      <c r="AH502" s="12"/>
      <c r="AI502" s="12"/>
      <c r="AJ502" s="12"/>
      <c r="AK502" s="12"/>
      <c r="AL502" s="12"/>
      <c r="AM502" s="12"/>
      <c r="AN502" s="12"/>
    </row>
    <row r="503" spans="4:40" s="2" customFormat="1"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  <c r="AF503" s="12"/>
      <c r="AG503" s="12"/>
      <c r="AH503" s="12"/>
      <c r="AI503" s="12"/>
      <c r="AJ503" s="12"/>
      <c r="AK503" s="12"/>
      <c r="AL503" s="12"/>
      <c r="AM503" s="12"/>
      <c r="AN503" s="12"/>
    </row>
    <row r="504" spans="4:40" s="2" customFormat="1"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2"/>
      <c r="AB504" s="12"/>
      <c r="AC504" s="12"/>
      <c r="AD504" s="12"/>
      <c r="AE504" s="12"/>
      <c r="AF504" s="12"/>
      <c r="AG504" s="12"/>
      <c r="AH504" s="12"/>
      <c r="AI504" s="12"/>
      <c r="AJ504" s="12"/>
      <c r="AK504" s="12"/>
      <c r="AL504" s="12"/>
      <c r="AM504" s="12"/>
      <c r="AN504" s="12"/>
    </row>
    <row r="505" spans="4:40" s="2" customFormat="1"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  <c r="AF505" s="12"/>
      <c r="AG505" s="12"/>
      <c r="AH505" s="12"/>
      <c r="AI505" s="12"/>
      <c r="AJ505" s="12"/>
      <c r="AK505" s="12"/>
      <c r="AL505" s="12"/>
      <c r="AM505" s="12"/>
      <c r="AN505" s="12"/>
    </row>
    <row r="506" spans="4:40" s="2" customFormat="1"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  <c r="AE506" s="12"/>
      <c r="AF506" s="12"/>
      <c r="AG506" s="12"/>
      <c r="AH506" s="12"/>
      <c r="AI506" s="12"/>
      <c r="AJ506" s="12"/>
      <c r="AK506" s="12"/>
      <c r="AL506" s="12"/>
      <c r="AM506" s="12"/>
      <c r="AN506" s="12"/>
    </row>
    <row r="507" spans="4:40" s="2" customFormat="1"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F507" s="12"/>
      <c r="AG507" s="12"/>
      <c r="AH507" s="12"/>
      <c r="AI507" s="12"/>
      <c r="AJ507" s="12"/>
      <c r="AK507" s="12"/>
      <c r="AL507" s="12"/>
      <c r="AM507" s="12"/>
      <c r="AN507" s="12"/>
    </row>
    <row r="508" spans="4:40" s="2" customFormat="1"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  <c r="AF508" s="12"/>
      <c r="AG508" s="12"/>
      <c r="AH508" s="12"/>
      <c r="AI508" s="12"/>
      <c r="AJ508" s="12"/>
      <c r="AK508" s="12"/>
      <c r="AL508" s="12"/>
      <c r="AM508" s="12"/>
      <c r="AN508" s="12"/>
    </row>
    <row r="509" spans="4:40" s="2" customFormat="1"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12"/>
      <c r="AF509" s="12"/>
      <c r="AG509" s="12"/>
      <c r="AH509" s="12"/>
      <c r="AI509" s="12"/>
      <c r="AJ509" s="12"/>
      <c r="AK509" s="12"/>
      <c r="AL509" s="12"/>
      <c r="AM509" s="12"/>
      <c r="AN509" s="12"/>
    </row>
    <row r="510" spans="4:40" s="2" customFormat="1"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  <c r="AF510" s="12"/>
      <c r="AG510" s="12"/>
      <c r="AH510" s="12"/>
      <c r="AI510" s="12"/>
      <c r="AJ510" s="12"/>
      <c r="AK510" s="12"/>
      <c r="AL510" s="12"/>
      <c r="AM510" s="12"/>
      <c r="AN510" s="12"/>
    </row>
    <row r="511" spans="4:40" s="2" customFormat="1"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  <c r="AF511" s="12"/>
      <c r="AG511" s="12"/>
      <c r="AH511" s="12"/>
      <c r="AI511" s="12"/>
      <c r="AJ511" s="12"/>
      <c r="AK511" s="12"/>
      <c r="AL511" s="12"/>
      <c r="AM511" s="12"/>
      <c r="AN511" s="12"/>
    </row>
    <row r="512" spans="4:40" s="2" customFormat="1"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  <c r="AE512" s="12"/>
      <c r="AF512" s="12"/>
      <c r="AG512" s="12"/>
      <c r="AH512" s="12"/>
      <c r="AI512" s="12"/>
      <c r="AJ512" s="12"/>
      <c r="AK512" s="12"/>
      <c r="AL512" s="12"/>
      <c r="AM512" s="12"/>
      <c r="AN512" s="12"/>
    </row>
    <row r="513" spans="4:40" s="2" customFormat="1"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  <c r="AE513" s="12"/>
      <c r="AF513" s="12"/>
      <c r="AG513" s="12"/>
      <c r="AH513" s="12"/>
      <c r="AI513" s="12"/>
      <c r="AJ513" s="12"/>
      <c r="AK513" s="12"/>
      <c r="AL513" s="12"/>
      <c r="AM513" s="12"/>
      <c r="AN513" s="12"/>
    </row>
    <row r="514" spans="4:40" s="2" customFormat="1"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2"/>
      <c r="AB514" s="12"/>
      <c r="AC514" s="12"/>
      <c r="AD514" s="12"/>
      <c r="AE514" s="12"/>
      <c r="AF514" s="12"/>
      <c r="AG514" s="12"/>
      <c r="AH514" s="12"/>
      <c r="AI514" s="12"/>
      <c r="AJ514" s="12"/>
      <c r="AK514" s="12"/>
      <c r="AL514" s="12"/>
      <c r="AM514" s="12"/>
      <c r="AN514" s="12"/>
    </row>
    <row r="515" spans="4:40" s="2" customFormat="1"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F515" s="12"/>
      <c r="AG515" s="12"/>
      <c r="AH515" s="12"/>
      <c r="AI515" s="12"/>
      <c r="AJ515" s="12"/>
      <c r="AK515" s="12"/>
      <c r="AL515" s="12"/>
      <c r="AM515" s="12"/>
      <c r="AN515" s="12"/>
    </row>
    <row r="516" spans="4:40" s="2" customFormat="1"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  <c r="AF516" s="12"/>
      <c r="AG516" s="12"/>
      <c r="AH516" s="12"/>
      <c r="AI516" s="12"/>
      <c r="AJ516" s="12"/>
      <c r="AK516" s="12"/>
      <c r="AL516" s="12"/>
      <c r="AM516" s="12"/>
      <c r="AN516" s="12"/>
    </row>
    <row r="517" spans="4:40" s="2" customFormat="1"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  <c r="AE517" s="12"/>
      <c r="AF517" s="12"/>
      <c r="AG517" s="12"/>
      <c r="AH517" s="12"/>
      <c r="AI517" s="12"/>
      <c r="AJ517" s="12"/>
      <c r="AK517" s="12"/>
      <c r="AL517" s="12"/>
      <c r="AM517" s="12"/>
      <c r="AN517" s="12"/>
    </row>
    <row r="518" spans="4:40" s="2" customFormat="1"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  <c r="AB518" s="12"/>
      <c r="AC518" s="12"/>
      <c r="AD518" s="12"/>
      <c r="AE518" s="12"/>
      <c r="AF518" s="12"/>
      <c r="AG518" s="12"/>
      <c r="AH518" s="12"/>
      <c r="AI518" s="12"/>
      <c r="AJ518" s="12"/>
      <c r="AK518" s="12"/>
      <c r="AL518" s="12"/>
      <c r="AM518" s="12"/>
      <c r="AN518" s="12"/>
    </row>
    <row r="519" spans="4:40" s="2" customFormat="1"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  <c r="AB519" s="12"/>
      <c r="AC519" s="12"/>
      <c r="AD519" s="12"/>
      <c r="AE519" s="12"/>
      <c r="AF519" s="12"/>
      <c r="AG519" s="12"/>
      <c r="AH519" s="12"/>
      <c r="AI519" s="12"/>
      <c r="AJ519" s="12"/>
      <c r="AK519" s="12"/>
      <c r="AL519" s="12"/>
      <c r="AM519" s="12"/>
      <c r="AN519" s="12"/>
    </row>
    <row r="520" spans="4:40" s="2" customFormat="1"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2"/>
      <c r="AB520" s="12"/>
      <c r="AC520" s="12"/>
      <c r="AD520" s="12"/>
      <c r="AE520" s="12"/>
      <c r="AF520" s="12"/>
      <c r="AG520" s="12"/>
      <c r="AH520" s="12"/>
      <c r="AI520" s="12"/>
      <c r="AJ520" s="12"/>
      <c r="AK520" s="12"/>
      <c r="AL520" s="12"/>
      <c r="AM520" s="12"/>
      <c r="AN520" s="12"/>
    </row>
    <row r="521" spans="4:40" s="2" customFormat="1"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  <c r="AF521" s="12"/>
      <c r="AG521" s="12"/>
      <c r="AH521" s="12"/>
      <c r="AI521" s="12"/>
      <c r="AJ521" s="12"/>
      <c r="AK521" s="12"/>
      <c r="AL521" s="12"/>
      <c r="AM521" s="12"/>
      <c r="AN521" s="12"/>
    </row>
    <row r="522" spans="4:40" s="2" customFormat="1"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  <c r="AA522" s="12"/>
      <c r="AB522" s="12"/>
      <c r="AC522" s="12"/>
      <c r="AD522" s="12"/>
      <c r="AE522" s="12"/>
      <c r="AF522" s="12"/>
      <c r="AG522" s="12"/>
      <c r="AH522" s="12"/>
      <c r="AI522" s="12"/>
      <c r="AJ522" s="12"/>
      <c r="AK522" s="12"/>
      <c r="AL522" s="12"/>
      <c r="AM522" s="12"/>
      <c r="AN522" s="12"/>
    </row>
    <row r="523" spans="4:40" s="2" customFormat="1"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  <c r="AF523" s="12"/>
      <c r="AG523" s="12"/>
      <c r="AH523" s="12"/>
      <c r="AI523" s="12"/>
      <c r="AJ523" s="12"/>
      <c r="AK523" s="12"/>
      <c r="AL523" s="12"/>
      <c r="AM523" s="12"/>
      <c r="AN523" s="12"/>
    </row>
    <row r="524" spans="4:40" s="2" customFormat="1"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2"/>
      <c r="AB524" s="12"/>
      <c r="AC524" s="12"/>
      <c r="AD524" s="12"/>
      <c r="AE524" s="12"/>
      <c r="AF524" s="12"/>
      <c r="AG524" s="12"/>
      <c r="AH524" s="12"/>
      <c r="AI524" s="12"/>
      <c r="AJ524" s="12"/>
      <c r="AK524" s="12"/>
      <c r="AL524" s="12"/>
      <c r="AM524" s="12"/>
      <c r="AN524" s="12"/>
    </row>
    <row r="525" spans="4:40" s="2" customFormat="1"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  <c r="AF525" s="12"/>
      <c r="AG525" s="12"/>
      <c r="AH525" s="12"/>
      <c r="AI525" s="12"/>
      <c r="AJ525" s="12"/>
      <c r="AK525" s="12"/>
      <c r="AL525" s="12"/>
      <c r="AM525" s="12"/>
      <c r="AN525" s="12"/>
    </row>
    <row r="526" spans="4:40" s="2" customFormat="1"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2"/>
      <c r="AB526" s="12"/>
      <c r="AC526" s="12"/>
      <c r="AD526" s="12"/>
      <c r="AE526" s="12"/>
      <c r="AF526" s="12"/>
      <c r="AG526" s="12"/>
      <c r="AH526" s="12"/>
      <c r="AI526" s="12"/>
      <c r="AJ526" s="12"/>
      <c r="AK526" s="12"/>
      <c r="AL526" s="12"/>
      <c r="AM526" s="12"/>
      <c r="AN526" s="12"/>
    </row>
    <row r="527" spans="4:40" s="2" customFormat="1"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  <c r="AF527" s="12"/>
      <c r="AG527" s="12"/>
      <c r="AH527" s="12"/>
      <c r="AI527" s="12"/>
      <c r="AJ527" s="12"/>
      <c r="AK527" s="12"/>
      <c r="AL527" s="12"/>
      <c r="AM527" s="12"/>
      <c r="AN527" s="12"/>
    </row>
    <row r="528" spans="4:40" s="2" customFormat="1"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2"/>
      <c r="AB528" s="12"/>
      <c r="AC528" s="12"/>
      <c r="AD528" s="12"/>
      <c r="AE528" s="12"/>
      <c r="AF528" s="12"/>
      <c r="AG528" s="12"/>
      <c r="AH528" s="12"/>
      <c r="AI528" s="12"/>
      <c r="AJ528" s="12"/>
      <c r="AK528" s="12"/>
      <c r="AL528" s="12"/>
      <c r="AM528" s="12"/>
      <c r="AN528" s="12"/>
    </row>
    <row r="529" spans="4:40" s="2" customFormat="1"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  <c r="AF529" s="12"/>
      <c r="AG529" s="12"/>
      <c r="AH529" s="12"/>
      <c r="AI529" s="12"/>
      <c r="AJ529" s="12"/>
      <c r="AK529" s="12"/>
      <c r="AL529" s="12"/>
      <c r="AM529" s="12"/>
      <c r="AN529" s="12"/>
    </row>
    <row r="530" spans="4:40" s="2" customFormat="1"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  <c r="AB530" s="12"/>
      <c r="AC530" s="12"/>
      <c r="AD530" s="12"/>
      <c r="AE530" s="12"/>
      <c r="AF530" s="12"/>
      <c r="AG530" s="12"/>
      <c r="AH530" s="12"/>
      <c r="AI530" s="12"/>
      <c r="AJ530" s="12"/>
      <c r="AK530" s="12"/>
      <c r="AL530" s="12"/>
      <c r="AM530" s="12"/>
      <c r="AN530" s="12"/>
    </row>
    <row r="531" spans="4:40" s="2" customFormat="1"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  <c r="AE531" s="12"/>
      <c r="AF531" s="12"/>
      <c r="AG531" s="12"/>
      <c r="AH531" s="12"/>
      <c r="AI531" s="12"/>
      <c r="AJ531" s="12"/>
      <c r="AK531" s="12"/>
      <c r="AL531" s="12"/>
      <c r="AM531" s="12"/>
      <c r="AN531" s="12"/>
    </row>
    <row r="532" spans="4:40" s="2" customFormat="1"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F532" s="12"/>
      <c r="AG532" s="12"/>
      <c r="AH532" s="12"/>
      <c r="AI532" s="12"/>
      <c r="AJ532" s="12"/>
      <c r="AK532" s="12"/>
      <c r="AL532" s="12"/>
      <c r="AM532" s="12"/>
      <c r="AN532" s="12"/>
    </row>
    <row r="533" spans="4:40" s="2" customFormat="1"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  <c r="AH533" s="12"/>
      <c r="AI533" s="12"/>
      <c r="AJ533" s="12"/>
      <c r="AK533" s="12"/>
      <c r="AL533" s="12"/>
      <c r="AM533" s="12"/>
      <c r="AN533" s="12"/>
    </row>
    <row r="534" spans="4:40" s="2" customFormat="1"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F534" s="12"/>
      <c r="AG534" s="12"/>
      <c r="AH534" s="12"/>
      <c r="AI534" s="12"/>
      <c r="AJ534" s="12"/>
      <c r="AK534" s="12"/>
      <c r="AL534" s="12"/>
      <c r="AM534" s="12"/>
      <c r="AN534" s="12"/>
    </row>
    <row r="535" spans="4:40" s="2" customFormat="1"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F535" s="12"/>
      <c r="AG535" s="12"/>
      <c r="AH535" s="12"/>
      <c r="AI535" s="12"/>
      <c r="AJ535" s="12"/>
      <c r="AK535" s="12"/>
      <c r="AL535" s="12"/>
      <c r="AM535" s="12"/>
      <c r="AN535" s="12"/>
    </row>
    <row r="536" spans="4:40" s="2" customFormat="1"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F536" s="12"/>
      <c r="AG536" s="12"/>
      <c r="AH536" s="12"/>
      <c r="AI536" s="12"/>
      <c r="AJ536" s="12"/>
      <c r="AK536" s="12"/>
      <c r="AL536" s="12"/>
      <c r="AM536" s="12"/>
      <c r="AN536" s="12"/>
    </row>
    <row r="537" spans="4:40" s="2" customFormat="1"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F537" s="12"/>
      <c r="AG537" s="12"/>
      <c r="AH537" s="12"/>
      <c r="AI537" s="12"/>
      <c r="AJ537" s="12"/>
      <c r="AK537" s="12"/>
      <c r="AL537" s="12"/>
      <c r="AM537" s="12"/>
      <c r="AN537" s="12"/>
    </row>
    <row r="538" spans="4:40" s="2" customFormat="1"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  <c r="AF538" s="12"/>
      <c r="AG538" s="12"/>
      <c r="AH538" s="12"/>
      <c r="AI538" s="12"/>
      <c r="AJ538" s="12"/>
      <c r="AK538" s="12"/>
      <c r="AL538" s="12"/>
      <c r="AM538" s="12"/>
      <c r="AN538" s="12"/>
    </row>
    <row r="539" spans="4:40" s="2" customFormat="1"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F539" s="12"/>
      <c r="AG539" s="12"/>
      <c r="AH539" s="12"/>
      <c r="AI539" s="12"/>
      <c r="AJ539" s="12"/>
      <c r="AK539" s="12"/>
      <c r="AL539" s="12"/>
      <c r="AM539" s="12"/>
      <c r="AN539" s="12"/>
    </row>
    <row r="540" spans="4:40" s="2" customFormat="1"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F540" s="12"/>
      <c r="AG540" s="12"/>
      <c r="AH540" s="12"/>
      <c r="AI540" s="12"/>
      <c r="AJ540" s="12"/>
      <c r="AK540" s="12"/>
      <c r="AL540" s="12"/>
      <c r="AM540" s="12"/>
      <c r="AN540" s="12"/>
    </row>
    <row r="541" spans="4:40" s="2" customFormat="1"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  <c r="AF541" s="12"/>
      <c r="AG541" s="12"/>
      <c r="AH541" s="12"/>
      <c r="AI541" s="12"/>
      <c r="AJ541" s="12"/>
      <c r="AK541" s="12"/>
      <c r="AL541" s="12"/>
      <c r="AM541" s="12"/>
      <c r="AN541" s="12"/>
    </row>
    <row r="542" spans="4:40" s="2" customFormat="1"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  <c r="AF542" s="12"/>
      <c r="AG542" s="12"/>
      <c r="AH542" s="12"/>
      <c r="AI542" s="12"/>
      <c r="AJ542" s="12"/>
      <c r="AK542" s="12"/>
      <c r="AL542" s="12"/>
      <c r="AM542" s="12"/>
      <c r="AN542" s="12"/>
    </row>
    <row r="543" spans="4:40" s="2" customFormat="1"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  <c r="AF543" s="12"/>
      <c r="AG543" s="12"/>
      <c r="AH543" s="12"/>
      <c r="AI543" s="12"/>
      <c r="AJ543" s="12"/>
      <c r="AK543" s="12"/>
      <c r="AL543" s="12"/>
      <c r="AM543" s="12"/>
      <c r="AN543" s="12"/>
    </row>
    <row r="544" spans="4:40" s="2" customFormat="1"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  <c r="AE544" s="12"/>
      <c r="AF544" s="12"/>
      <c r="AG544" s="12"/>
      <c r="AH544" s="12"/>
      <c r="AI544" s="12"/>
      <c r="AJ544" s="12"/>
      <c r="AK544" s="12"/>
      <c r="AL544" s="12"/>
      <c r="AM544" s="12"/>
      <c r="AN544" s="12"/>
    </row>
    <row r="545" spans="4:40" s="2" customFormat="1"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  <c r="AF545" s="12"/>
      <c r="AG545" s="12"/>
      <c r="AH545" s="12"/>
      <c r="AI545" s="12"/>
      <c r="AJ545" s="12"/>
      <c r="AK545" s="12"/>
      <c r="AL545" s="12"/>
      <c r="AM545" s="12"/>
      <c r="AN545" s="12"/>
    </row>
    <row r="546" spans="4:40" s="2" customFormat="1"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  <c r="AB546" s="12"/>
      <c r="AC546" s="12"/>
      <c r="AD546" s="12"/>
      <c r="AE546" s="12"/>
      <c r="AF546" s="12"/>
      <c r="AG546" s="12"/>
      <c r="AH546" s="12"/>
      <c r="AI546" s="12"/>
      <c r="AJ546" s="12"/>
      <c r="AK546" s="12"/>
      <c r="AL546" s="12"/>
      <c r="AM546" s="12"/>
      <c r="AN546" s="12"/>
    </row>
    <row r="547" spans="4:40" s="2" customFormat="1"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  <c r="AB547" s="12"/>
      <c r="AC547" s="12"/>
      <c r="AD547" s="12"/>
      <c r="AE547" s="12"/>
      <c r="AF547" s="12"/>
      <c r="AG547" s="12"/>
      <c r="AH547" s="12"/>
      <c r="AI547" s="12"/>
      <c r="AJ547" s="12"/>
      <c r="AK547" s="12"/>
      <c r="AL547" s="12"/>
      <c r="AM547" s="12"/>
      <c r="AN547" s="12"/>
    </row>
    <row r="548" spans="4:40" s="2" customFormat="1"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2"/>
      <c r="AB548" s="12"/>
      <c r="AC548" s="12"/>
      <c r="AD548" s="12"/>
      <c r="AE548" s="12"/>
      <c r="AF548" s="12"/>
      <c r="AG548" s="12"/>
      <c r="AH548" s="12"/>
      <c r="AI548" s="12"/>
      <c r="AJ548" s="12"/>
      <c r="AK548" s="12"/>
      <c r="AL548" s="12"/>
      <c r="AM548" s="12"/>
      <c r="AN548" s="12"/>
    </row>
    <row r="549" spans="4:40" s="2" customFormat="1"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  <c r="AB549" s="12"/>
      <c r="AC549" s="12"/>
      <c r="AD549" s="12"/>
      <c r="AE549" s="12"/>
      <c r="AF549" s="12"/>
      <c r="AG549" s="12"/>
      <c r="AH549" s="12"/>
      <c r="AI549" s="12"/>
      <c r="AJ549" s="12"/>
      <c r="AK549" s="12"/>
      <c r="AL549" s="12"/>
      <c r="AM549" s="12"/>
      <c r="AN549" s="12"/>
    </row>
    <row r="550" spans="4:40" s="2" customFormat="1"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  <c r="AA550" s="12"/>
      <c r="AB550" s="12"/>
      <c r="AC550" s="12"/>
      <c r="AD550" s="12"/>
      <c r="AE550" s="12"/>
      <c r="AF550" s="12"/>
      <c r="AG550" s="12"/>
      <c r="AH550" s="12"/>
      <c r="AI550" s="12"/>
      <c r="AJ550" s="12"/>
      <c r="AK550" s="12"/>
      <c r="AL550" s="12"/>
      <c r="AM550" s="12"/>
      <c r="AN550" s="12"/>
    </row>
    <row r="551" spans="4:40" s="2" customFormat="1"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  <c r="AB551" s="12"/>
      <c r="AC551" s="12"/>
      <c r="AD551" s="12"/>
      <c r="AE551" s="12"/>
      <c r="AF551" s="12"/>
      <c r="AG551" s="12"/>
      <c r="AH551" s="12"/>
      <c r="AI551" s="12"/>
      <c r="AJ551" s="12"/>
      <c r="AK551" s="12"/>
      <c r="AL551" s="12"/>
      <c r="AM551" s="12"/>
      <c r="AN551" s="12"/>
    </row>
    <row r="552" spans="4:40" s="2" customFormat="1"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  <c r="AA552" s="12"/>
      <c r="AB552" s="12"/>
      <c r="AC552" s="12"/>
      <c r="AD552" s="12"/>
      <c r="AE552" s="12"/>
      <c r="AF552" s="12"/>
      <c r="AG552" s="12"/>
      <c r="AH552" s="12"/>
      <c r="AI552" s="12"/>
      <c r="AJ552" s="12"/>
      <c r="AK552" s="12"/>
      <c r="AL552" s="12"/>
      <c r="AM552" s="12"/>
      <c r="AN552" s="12"/>
    </row>
    <row r="553" spans="4:40" s="2" customFormat="1"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  <c r="AB553" s="12"/>
      <c r="AC553" s="12"/>
      <c r="AD553" s="12"/>
      <c r="AE553" s="12"/>
      <c r="AF553" s="12"/>
      <c r="AG553" s="12"/>
      <c r="AH553" s="12"/>
      <c r="AI553" s="12"/>
      <c r="AJ553" s="12"/>
      <c r="AK553" s="12"/>
      <c r="AL553" s="12"/>
      <c r="AM553" s="12"/>
      <c r="AN553" s="12"/>
    </row>
    <row r="554" spans="4:40" s="2" customFormat="1"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2"/>
      <c r="AB554" s="12"/>
      <c r="AC554" s="12"/>
      <c r="AD554" s="12"/>
      <c r="AE554" s="12"/>
      <c r="AF554" s="12"/>
      <c r="AG554" s="12"/>
      <c r="AH554" s="12"/>
      <c r="AI554" s="12"/>
      <c r="AJ554" s="12"/>
      <c r="AK554" s="12"/>
      <c r="AL554" s="12"/>
      <c r="AM554" s="12"/>
      <c r="AN554" s="12"/>
    </row>
    <row r="555" spans="4:40" s="2" customFormat="1"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  <c r="AA555" s="12"/>
      <c r="AB555" s="12"/>
      <c r="AC555" s="12"/>
      <c r="AD555" s="12"/>
      <c r="AE555" s="12"/>
      <c r="AF555" s="12"/>
      <c r="AG555" s="12"/>
      <c r="AH555" s="12"/>
      <c r="AI555" s="12"/>
      <c r="AJ555" s="12"/>
      <c r="AK555" s="12"/>
      <c r="AL555" s="12"/>
      <c r="AM555" s="12"/>
      <c r="AN555" s="12"/>
    </row>
    <row r="556" spans="4:40" s="2" customFormat="1"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2"/>
      <c r="AB556" s="12"/>
      <c r="AC556" s="12"/>
      <c r="AD556" s="12"/>
      <c r="AE556" s="12"/>
      <c r="AF556" s="12"/>
      <c r="AG556" s="12"/>
      <c r="AH556" s="12"/>
      <c r="AI556" s="12"/>
      <c r="AJ556" s="12"/>
      <c r="AK556" s="12"/>
      <c r="AL556" s="12"/>
      <c r="AM556" s="12"/>
      <c r="AN556" s="12"/>
    </row>
    <row r="557" spans="4:40" s="2" customFormat="1"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  <c r="AB557" s="12"/>
      <c r="AC557" s="12"/>
      <c r="AD557" s="12"/>
      <c r="AE557" s="12"/>
      <c r="AF557" s="12"/>
      <c r="AG557" s="12"/>
      <c r="AH557" s="12"/>
      <c r="AI557" s="12"/>
      <c r="AJ557" s="12"/>
      <c r="AK557" s="12"/>
      <c r="AL557" s="12"/>
      <c r="AM557" s="12"/>
      <c r="AN557" s="12"/>
    </row>
    <row r="558" spans="4:40" s="2" customFormat="1"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  <c r="AA558" s="12"/>
      <c r="AB558" s="12"/>
      <c r="AC558" s="12"/>
      <c r="AD558" s="12"/>
      <c r="AE558" s="12"/>
      <c r="AF558" s="12"/>
      <c r="AG558" s="12"/>
      <c r="AH558" s="12"/>
      <c r="AI558" s="12"/>
      <c r="AJ558" s="12"/>
      <c r="AK558" s="12"/>
      <c r="AL558" s="12"/>
      <c r="AM558" s="12"/>
      <c r="AN558" s="12"/>
    </row>
    <row r="559" spans="4:40" s="2" customFormat="1"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  <c r="AB559" s="12"/>
      <c r="AC559" s="12"/>
      <c r="AD559" s="12"/>
      <c r="AE559" s="12"/>
      <c r="AF559" s="12"/>
      <c r="AG559" s="12"/>
      <c r="AH559" s="12"/>
      <c r="AI559" s="12"/>
      <c r="AJ559" s="12"/>
      <c r="AK559" s="12"/>
      <c r="AL559" s="12"/>
      <c r="AM559" s="12"/>
      <c r="AN559" s="12"/>
    </row>
    <row r="560" spans="4:40" s="2" customFormat="1"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  <c r="AA560" s="12"/>
      <c r="AB560" s="12"/>
      <c r="AC560" s="12"/>
      <c r="AD560" s="12"/>
      <c r="AE560" s="12"/>
      <c r="AF560" s="12"/>
      <c r="AG560" s="12"/>
      <c r="AH560" s="12"/>
      <c r="AI560" s="12"/>
      <c r="AJ560" s="12"/>
      <c r="AK560" s="12"/>
      <c r="AL560" s="12"/>
      <c r="AM560" s="12"/>
      <c r="AN560" s="12"/>
    </row>
    <row r="561" spans="4:40" s="2" customFormat="1"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  <c r="AB561" s="12"/>
      <c r="AC561" s="12"/>
      <c r="AD561" s="12"/>
      <c r="AE561" s="12"/>
      <c r="AF561" s="12"/>
      <c r="AG561" s="12"/>
      <c r="AH561" s="12"/>
      <c r="AI561" s="12"/>
      <c r="AJ561" s="12"/>
      <c r="AK561" s="12"/>
      <c r="AL561" s="12"/>
      <c r="AM561" s="12"/>
      <c r="AN561" s="12"/>
    </row>
    <row r="562" spans="4:40" s="2" customFormat="1"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  <c r="AF562" s="12"/>
      <c r="AG562" s="12"/>
      <c r="AH562" s="12"/>
      <c r="AI562" s="12"/>
      <c r="AJ562" s="12"/>
      <c r="AK562" s="12"/>
      <c r="AL562" s="12"/>
      <c r="AM562" s="12"/>
      <c r="AN562" s="12"/>
    </row>
    <row r="563" spans="4:40" s="2" customFormat="1"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  <c r="AB563" s="12"/>
      <c r="AC563" s="12"/>
      <c r="AD563" s="12"/>
      <c r="AE563" s="12"/>
      <c r="AF563" s="12"/>
      <c r="AG563" s="12"/>
      <c r="AH563" s="12"/>
      <c r="AI563" s="12"/>
      <c r="AJ563" s="12"/>
      <c r="AK563" s="12"/>
      <c r="AL563" s="12"/>
      <c r="AM563" s="12"/>
      <c r="AN563" s="12"/>
    </row>
    <row r="564" spans="4:40" s="2" customFormat="1"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2"/>
      <c r="AB564" s="12"/>
      <c r="AC564" s="12"/>
      <c r="AD564" s="12"/>
      <c r="AE564" s="12"/>
      <c r="AF564" s="12"/>
      <c r="AG564" s="12"/>
      <c r="AH564" s="12"/>
      <c r="AI564" s="12"/>
      <c r="AJ564" s="12"/>
      <c r="AK564" s="12"/>
      <c r="AL564" s="12"/>
      <c r="AM564" s="12"/>
      <c r="AN564" s="12"/>
    </row>
    <row r="565" spans="4:40" s="2" customFormat="1"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  <c r="AB565" s="12"/>
      <c r="AC565" s="12"/>
      <c r="AD565" s="12"/>
      <c r="AE565" s="12"/>
      <c r="AF565" s="12"/>
      <c r="AG565" s="12"/>
      <c r="AH565" s="12"/>
      <c r="AI565" s="12"/>
      <c r="AJ565" s="12"/>
      <c r="AK565" s="12"/>
      <c r="AL565" s="12"/>
      <c r="AM565" s="12"/>
      <c r="AN565" s="12"/>
    </row>
    <row r="566" spans="4:40" s="2" customFormat="1"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  <c r="AA566" s="12"/>
      <c r="AB566" s="12"/>
      <c r="AC566" s="12"/>
      <c r="AD566" s="12"/>
      <c r="AE566" s="12"/>
      <c r="AF566" s="12"/>
      <c r="AG566" s="12"/>
      <c r="AH566" s="12"/>
      <c r="AI566" s="12"/>
      <c r="AJ566" s="12"/>
      <c r="AK566" s="12"/>
      <c r="AL566" s="12"/>
      <c r="AM566" s="12"/>
      <c r="AN566" s="12"/>
    </row>
    <row r="567" spans="4:40" s="2" customFormat="1"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  <c r="AA567" s="12"/>
      <c r="AB567" s="12"/>
      <c r="AC567" s="12"/>
      <c r="AD567" s="12"/>
      <c r="AE567" s="12"/>
      <c r="AF567" s="12"/>
      <c r="AG567" s="12"/>
      <c r="AH567" s="12"/>
      <c r="AI567" s="12"/>
      <c r="AJ567" s="12"/>
      <c r="AK567" s="12"/>
      <c r="AL567" s="12"/>
      <c r="AM567" s="12"/>
      <c r="AN567" s="12"/>
    </row>
    <row r="568" spans="4:40" s="2" customFormat="1"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  <c r="AA568" s="12"/>
      <c r="AB568" s="12"/>
      <c r="AC568" s="12"/>
      <c r="AD568" s="12"/>
      <c r="AE568" s="12"/>
      <c r="AF568" s="12"/>
      <c r="AG568" s="12"/>
      <c r="AH568" s="12"/>
      <c r="AI568" s="12"/>
      <c r="AJ568" s="12"/>
      <c r="AK568" s="12"/>
      <c r="AL568" s="12"/>
      <c r="AM568" s="12"/>
      <c r="AN568" s="12"/>
    </row>
    <row r="569" spans="4:40" s="2" customFormat="1"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  <c r="AB569" s="12"/>
      <c r="AC569" s="12"/>
      <c r="AD569" s="12"/>
      <c r="AE569" s="12"/>
      <c r="AF569" s="12"/>
      <c r="AG569" s="12"/>
      <c r="AH569" s="12"/>
      <c r="AI569" s="12"/>
      <c r="AJ569" s="12"/>
      <c r="AK569" s="12"/>
      <c r="AL569" s="12"/>
      <c r="AM569" s="12"/>
      <c r="AN569" s="12"/>
    </row>
    <row r="570" spans="4:40" s="2" customFormat="1"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2"/>
      <c r="AB570" s="12"/>
      <c r="AC570" s="12"/>
      <c r="AD570" s="12"/>
      <c r="AE570" s="12"/>
      <c r="AF570" s="12"/>
      <c r="AG570" s="12"/>
      <c r="AH570" s="12"/>
      <c r="AI570" s="12"/>
      <c r="AJ570" s="12"/>
      <c r="AK570" s="12"/>
      <c r="AL570" s="12"/>
      <c r="AM570" s="12"/>
      <c r="AN570" s="12"/>
    </row>
    <row r="571" spans="4:40" s="2" customFormat="1"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  <c r="AA571" s="12"/>
      <c r="AB571" s="12"/>
      <c r="AC571" s="12"/>
      <c r="AD571" s="12"/>
      <c r="AE571" s="12"/>
      <c r="AF571" s="12"/>
      <c r="AG571" s="12"/>
      <c r="AH571" s="12"/>
      <c r="AI571" s="12"/>
      <c r="AJ571" s="12"/>
      <c r="AK571" s="12"/>
      <c r="AL571" s="12"/>
      <c r="AM571" s="12"/>
      <c r="AN571" s="12"/>
    </row>
    <row r="572" spans="4:40" s="2" customFormat="1"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  <c r="AA572" s="12"/>
      <c r="AB572" s="12"/>
      <c r="AC572" s="12"/>
      <c r="AD572" s="12"/>
      <c r="AE572" s="12"/>
      <c r="AF572" s="12"/>
      <c r="AG572" s="12"/>
      <c r="AH572" s="12"/>
      <c r="AI572" s="12"/>
      <c r="AJ572" s="12"/>
      <c r="AK572" s="12"/>
      <c r="AL572" s="12"/>
      <c r="AM572" s="12"/>
      <c r="AN572" s="12"/>
    </row>
    <row r="573" spans="4:40" s="2" customFormat="1"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  <c r="AA573" s="12"/>
      <c r="AB573" s="12"/>
      <c r="AC573" s="12"/>
      <c r="AD573" s="12"/>
      <c r="AE573" s="12"/>
      <c r="AF573" s="12"/>
      <c r="AG573" s="12"/>
      <c r="AH573" s="12"/>
      <c r="AI573" s="12"/>
      <c r="AJ573" s="12"/>
      <c r="AK573" s="12"/>
      <c r="AL573" s="12"/>
      <c r="AM573" s="12"/>
      <c r="AN573" s="12"/>
    </row>
    <row r="574" spans="4:40" s="2" customFormat="1"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  <c r="AA574" s="12"/>
      <c r="AB574" s="12"/>
      <c r="AC574" s="12"/>
      <c r="AD574" s="12"/>
      <c r="AE574" s="12"/>
      <c r="AF574" s="12"/>
      <c r="AG574" s="12"/>
      <c r="AH574" s="12"/>
      <c r="AI574" s="12"/>
      <c r="AJ574" s="12"/>
      <c r="AK574" s="12"/>
      <c r="AL574" s="12"/>
      <c r="AM574" s="12"/>
      <c r="AN574" s="12"/>
    </row>
    <row r="575" spans="4:40" s="2" customFormat="1"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  <c r="AA575" s="12"/>
      <c r="AB575" s="12"/>
      <c r="AC575" s="12"/>
      <c r="AD575" s="12"/>
      <c r="AE575" s="12"/>
      <c r="AF575" s="12"/>
      <c r="AG575" s="12"/>
      <c r="AH575" s="12"/>
      <c r="AI575" s="12"/>
      <c r="AJ575" s="12"/>
      <c r="AK575" s="12"/>
      <c r="AL575" s="12"/>
      <c r="AM575" s="12"/>
      <c r="AN575" s="12"/>
    </row>
    <row r="576" spans="4:40" s="2" customFormat="1"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  <c r="AA576" s="12"/>
      <c r="AB576" s="12"/>
      <c r="AC576" s="12"/>
      <c r="AD576" s="12"/>
      <c r="AE576" s="12"/>
      <c r="AF576" s="12"/>
      <c r="AG576" s="12"/>
      <c r="AH576" s="12"/>
      <c r="AI576" s="12"/>
      <c r="AJ576" s="12"/>
      <c r="AK576" s="12"/>
      <c r="AL576" s="12"/>
      <c r="AM576" s="12"/>
      <c r="AN576" s="12"/>
    </row>
    <row r="577" spans="4:40" s="2" customFormat="1"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  <c r="AA577" s="12"/>
      <c r="AB577" s="12"/>
      <c r="AC577" s="12"/>
      <c r="AD577" s="12"/>
      <c r="AE577" s="12"/>
      <c r="AF577" s="12"/>
      <c r="AG577" s="12"/>
      <c r="AH577" s="12"/>
      <c r="AI577" s="12"/>
      <c r="AJ577" s="12"/>
      <c r="AK577" s="12"/>
      <c r="AL577" s="12"/>
      <c r="AM577" s="12"/>
      <c r="AN577" s="12"/>
    </row>
    <row r="578" spans="4:40" s="2" customFormat="1"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  <c r="AA578" s="12"/>
      <c r="AB578" s="12"/>
      <c r="AC578" s="12"/>
      <c r="AD578" s="12"/>
      <c r="AE578" s="12"/>
      <c r="AF578" s="12"/>
      <c r="AG578" s="12"/>
      <c r="AH578" s="12"/>
      <c r="AI578" s="12"/>
      <c r="AJ578" s="12"/>
      <c r="AK578" s="12"/>
      <c r="AL578" s="12"/>
      <c r="AM578" s="12"/>
      <c r="AN578" s="12"/>
    </row>
    <row r="579" spans="4:40" s="2" customFormat="1"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  <c r="AA579" s="12"/>
      <c r="AB579" s="12"/>
      <c r="AC579" s="12"/>
      <c r="AD579" s="12"/>
      <c r="AE579" s="12"/>
      <c r="AF579" s="12"/>
      <c r="AG579" s="12"/>
      <c r="AH579" s="12"/>
      <c r="AI579" s="12"/>
      <c r="AJ579" s="12"/>
      <c r="AK579" s="12"/>
      <c r="AL579" s="12"/>
      <c r="AM579" s="12"/>
      <c r="AN579" s="12"/>
    </row>
    <row r="580" spans="4:40" s="2" customFormat="1"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  <c r="AA580" s="12"/>
      <c r="AB580" s="12"/>
      <c r="AC580" s="12"/>
      <c r="AD580" s="12"/>
      <c r="AE580" s="12"/>
      <c r="AF580" s="12"/>
      <c r="AG580" s="12"/>
      <c r="AH580" s="12"/>
      <c r="AI580" s="12"/>
      <c r="AJ580" s="12"/>
      <c r="AK580" s="12"/>
      <c r="AL580" s="12"/>
      <c r="AM580" s="12"/>
      <c r="AN580" s="12"/>
    </row>
    <row r="581" spans="4:40" s="2" customFormat="1"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  <c r="AA581" s="12"/>
      <c r="AB581" s="12"/>
      <c r="AC581" s="12"/>
      <c r="AD581" s="12"/>
      <c r="AE581" s="12"/>
      <c r="AF581" s="12"/>
      <c r="AG581" s="12"/>
      <c r="AH581" s="12"/>
      <c r="AI581" s="12"/>
      <c r="AJ581" s="12"/>
      <c r="AK581" s="12"/>
      <c r="AL581" s="12"/>
      <c r="AM581" s="12"/>
      <c r="AN581" s="12"/>
    </row>
    <row r="582" spans="4:40" s="2" customFormat="1"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  <c r="AA582" s="12"/>
      <c r="AB582" s="12"/>
      <c r="AC582" s="12"/>
      <c r="AD582" s="12"/>
      <c r="AE582" s="12"/>
      <c r="AF582" s="12"/>
      <c r="AG582" s="12"/>
      <c r="AH582" s="12"/>
      <c r="AI582" s="12"/>
      <c r="AJ582" s="12"/>
      <c r="AK582" s="12"/>
      <c r="AL582" s="12"/>
      <c r="AM582" s="12"/>
      <c r="AN582" s="12"/>
    </row>
    <row r="583" spans="4:40" s="2" customFormat="1"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  <c r="AA583" s="12"/>
      <c r="AB583" s="12"/>
      <c r="AC583" s="12"/>
      <c r="AD583" s="12"/>
      <c r="AE583" s="12"/>
      <c r="AF583" s="12"/>
      <c r="AG583" s="12"/>
      <c r="AH583" s="12"/>
      <c r="AI583" s="12"/>
      <c r="AJ583" s="12"/>
      <c r="AK583" s="12"/>
      <c r="AL583" s="12"/>
      <c r="AM583" s="12"/>
      <c r="AN583" s="12"/>
    </row>
    <row r="584" spans="4:40" s="2" customFormat="1"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  <c r="AA584" s="12"/>
      <c r="AB584" s="12"/>
      <c r="AC584" s="12"/>
      <c r="AD584" s="12"/>
      <c r="AE584" s="12"/>
      <c r="AF584" s="12"/>
      <c r="AG584" s="12"/>
      <c r="AH584" s="12"/>
      <c r="AI584" s="12"/>
      <c r="AJ584" s="12"/>
      <c r="AK584" s="12"/>
      <c r="AL584" s="12"/>
      <c r="AM584" s="12"/>
      <c r="AN584" s="12"/>
    </row>
    <row r="585" spans="4:40" s="2" customFormat="1"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  <c r="AA585" s="12"/>
      <c r="AB585" s="12"/>
      <c r="AC585" s="12"/>
      <c r="AD585" s="12"/>
      <c r="AE585" s="12"/>
      <c r="AF585" s="12"/>
      <c r="AG585" s="12"/>
      <c r="AH585" s="12"/>
      <c r="AI585" s="12"/>
      <c r="AJ585" s="12"/>
      <c r="AK585" s="12"/>
      <c r="AL585" s="12"/>
      <c r="AM585" s="12"/>
      <c r="AN585" s="12"/>
    </row>
    <row r="586" spans="4:40" s="2" customFormat="1"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  <c r="AA586" s="12"/>
      <c r="AB586" s="12"/>
      <c r="AC586" s="12"/>
      <c r="AD586" s="12"/>
      <c r="AE586" s="12"/>
      <c r="AF586" s="12"/>
      <c r="AG586" s="12"/>
      <c r="AH586" s="12"/>
      <c r="AI586" s="12"/>
      <c r="AJ586" s="12"/>
      <c r="AK586" s="12"/>
      <c r="AL586" s="12"/>
      <c r="AM586" s="12"/>
      <c r="AN586" s="12"/>
    </row>
    <row r="587" spans="4:40" s="2" customFormat="1"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  <c r="AA587" s="12"/>
      <c r="AB587" s="12"/>
      <c r="AC587" s="12"/>
      <c r="AD587" s="12"/>
      <c r="AE587" s="12"/>
      <c r="AF587" s="12"/>
      <c r="AG587" s="12"/>
      <c r="AH587" s="12"/>
      <c r="AI587" s="12"/>
      <c r="AJ587" s="12"/>
      <c r="AK587" s="12"/>
      <c r="AL587" s="12"/>
      <c r="AM587" s="12"/>
      <c r="AN587" s="12"/>
    </row>
    <row r="588" spans="4:40" s="2" customFormat="1"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  <c r="AA588" s="12"/>
      <c r="AB588" s="12"/>
      <c r="AC588" s="12"/>
      <c r="AD588" s="12"/>
      <c r="AE588" s="12"/>
      <c r="AF588" s="12"/>
      <c r="AG588" s="12"/>
      <c r="AH588" s="12"/>
      <c r="AI588" s="12"/>
      <c r="AJ588" s="12"/>
      <c r="AK588" s="12"/>
      <c r="AL588" s="12"/>
      <c r="AM588" s="12"/>
      <c r="AN588" s="12"/>
    </row>
    <row r="589" spans="4:40" s="2" customFormat="1"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  <c r="AA589" s="12"/>
      <c r="AB589" s="12"/>
      <c r="AC589" s="12"/>
      <c r="AD589" s="12"/>
      <c r="AE589" s="12"/>
      <c r="AF589" s="12"/>
      <c r="AG589" s="12"/>
      <c r="AH589" s="12"/>
      <c r="AI589" s="12"/>
      <c r="AJ589" s="12"/>
      <c r="AK589" s="12"/>
      <c r="AL589" s="12"/>
      <c r="AM589" s="12"/>
      <c r="AN589" s="12"/>
    </row>
    <row r="590" spans="4:40" s="2" customFormat="1"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  <c r="AA590" s="12"/>
      <c r="AB590" s="12"/>
      <c r="AC590" s="12"/>
      <c r="AD590" s="12"/>
      <c r="AE590" s="12"/>
      <c r="AF590" s="12"/>
      <c r="AG590" s="12"/>
      <c r="AH590" s="12"/>
      <c r="AI590" s="12"/>
      <c r="AJ590" s="12"/>
      <c r="AK590" s="12"/>
      <c r="AL590" s="12"/>
      <c r="AM590" s="12"/>
      <c r="AN590" s="12"/>
    </row>
    <row r="591" spans="4:40" s="2" customFormat="1"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  <c r="AA591" s="12"/>
      <c r="AB591" s="12"/>
      <c r="AC591" s="12"/>
      <c r="AD591" s="12"/>
      <c r="AE591" s="12"/>
      <c r="AF591" s="12"/>
      <c r="AG591" s="12"/>
      <c r="AH591" s="12"/>
      <c r="AI591" s="12"/>
      <c r="AJ591" s="12"/>
      <c r="AK591" s="12"/>
      <c r="AL591" s="12"/>
      <c r="AM591" s="12"/>
      <c r="AN591" s="12"/>
    </row>
    <row r="592" spans="4:40" s="2" customFormat="1"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  <c r="AA592" s="12"/>
      <c r="AB592" s="12"/>
      <c r="AC592" s="12"/>
      <c r="AD592" s="12"/>
      <c r="AE592" s="12"/>
      <c r="AF592" s="12"/>
      <c r="AG592" s="12"/>
      <c r="AH592" s="12"/>
      <c r="AI592" s="12"/>
      <c r="AJ592" s="12"/>
      <c r="AK592" s="12"/>
      <c r="AL592" s="12"/>
      <c r="AM592" s="12"/>
      <c r="AN592" s="12"/>
    </row>
    <row r="593" spans="4:40" s="2" customFormat="1"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  <c r="AA593" s="12"/>
      <c r="AB593" s="12"/>
      <c r="AC593" s="12"/>
      <c r="AD593" s="12"/>
      <c r="AE593" s="12"/>
      <c r="AF593" s="12"/>
      <c r="AG593" s="12"/>
      <c r="AH593" s="12"/>
      <c r="AI593" s="12"/>
      <c r="AJ593" s="12"/>
      <c r="AK593" s="12"/>
      <c r="AL593" s="12"/>
      <c r="AM593" s="12"/>
      <c r="AN593" s="12"/>
    </row>
    <row r="594" spans="4:40" s="2" customFormat="1"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  <c r="AA594" s="12"/>
      <c r="AB594" s="12"/>
      <c r="AC594" s="12"/>
      <c r="AD594" s="12"/>
      <c r="AE594" s="12"/>
      <c r="AF594" s="12"/>
      <c r="AG594" s="12"/>
      <c r="AH594" s="12"/>
      <c r="AI594" s="12"/>
      <c r="AJ594" s="12"/>
      <c r="AK594" s="12"/>
      <c r="AL594" s="12"/>
      <c r="AM594" s="12"/>
      <c r="AN594" s="12"/>
    </row>
    <row r="595" spans="4:40" s="2" customFormat="1"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  <c r="AA595" s="12"/>
      <c r="AB595" s="12"/>
      <c r="AC595" s="12"/>
      <c r="AD595" s="12"/>
      <c r="AE595" s="12"/>
      <c r="AF595" s="12"/>
      <c r="AG595" s="12"/>
      <c r="AH595" s="12"/>
      <c r="AI595" s="12"/>
      <c r="AJ595" s="12"/>
      <c r="AK595" s="12"/>
      <c r="AL595" s="12"/>
      <c r="AM595" s="12"/>
      <c r="AN595" s="12"/>
    </row>
    <row r="596" spans="4:40" s="2" customFormat="1"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  <c r="AA596" s="12"/>
      <c r="AB596" s="12"/>
      <c r="AC596" s="12"/>
      <c r="AD596" s="12"/>
      <c r="AE596" s="12"/>
      <c r="AF596" s="12"/>
      <c r="AG596" s="12"/>
      <c r="AH596" s="12"/>
      <c r="AI596" s="12"/>
      <c r="AJ596" s="12"/>
      <c r="AK596" s="12"/>
      <c r="AL596" s="12"/>
      <c r="AM596" s="12"/>
      <c r="AN596" s="12"/>
    </row>
    <row r="597" spans="4:40" s="2" customFormat="1"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  <c r="AA597" s="12"/>
      <c r="AB597" s="12"/>
      <c r="AC597" s="12"/>
      <c r="AD597" s="12"/>
      <c r="AE597" s="12"/>
      <c r="AF597" s="12"/>
      <c r="AG597" s="12"/>
      <c r="AH597" s="12"/>
      <c r="AI597" s="12"/>
      <c r="AJ597" s="12"/>
      <c r="AK597" s="12"/>
      <c r="AL597" s="12"/>
      <c r="AM597" s="12"/>
      <c r="AN597" s="12"/>
    </row>
    <row r="598" spans="4:40" s="2" customFormat="1"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  <c r="AA598" s="12"/>
      <c r="AB598" s="12"/>
      <c r="AC598" s="12"/>
      <c r="AD598" s="12"/>
      <c r="AE598" s="12"/>
      <c r="AF598" s="12"/>
      <c r="AG598" s="12"/>
      <c r="AH598" s="12"/>
      <c r="AI598" s="12"/>
      <c r="AJ598" s="12"/>
      <c r="AK598" s="12"/>
      <c r="AL598" s="12"/>
      <c r="AM598" s="12"/>
      <c r="AN598" s="12"/>
    </row>
    <row r="599" spans="4:40" s="2" customFormat="1"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  <c r="AA599" s="12"/>
      <c r="AB599" s="12"/>
      <c r="AC599" s="12"/>
      <c r="AD599" s="12"/>
      <c r="AE599" s="12"/>
      <c r="AF599" s="12"/>
      <c r="AG599" s="12"/>
      <c r="AH599" s="12"/>
      <c r="AI599" s="12"/>
      <c r="AJ599" s="12"/>
      <c r="AK599" s="12"/>
      <c r="AL599" s="12"/>
      <c r="AM599" s="12"/>
      <c r="AN599" s="12"/>
    </row>
    <row r="600" spans="4:40" s="2" customFormat="1"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  <c r="AA600" s="12"/>
      <c r="AB600" s="12"/>
      <c r="AC600" s="12"/>
      <c r="AD600" s="12"/>
      <c r="AE600" s="12"/>
      <c r="AF600" s="12"/>
      <c r="AG600" s="12"/>
      <c r="AH600" s="12"/>
      <c r="AI600" s="12"/>
      <c r="AJ600" s="12"/>
      <c r="AK600" s="12"/>
      <c r="AL600" s="12"/>
      <c r="AM600" s="12"/>
      <c r="AN600" s="12"/>
    </row>
    <row r="601" spans="4:40" s="2" customFormat="1"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  <c r="AA601" s="12"/>
      <c r="AB601" s="12"/>
      <c r="AC601" s="12"/>
      <c r="AD601" s="12"/>
      <c r="AE601" s="12"/>
      <c r="AF601" s="12"/>
      <c r="AG601" s="12"/>
      <c r="AH601" s="12"/>
      <c r="AI601" s="12"/>
      <c r="AJ601" s="12"/>
      <c r="AK601" s="12"/>
      <c r="AL601" s="12"/>
      <c r="AM601" s="12"/>
      <c r="AN601" s="12"/>
    </row>
    <row r="602" spans="4:40" s="2" customFormat="1"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  <c r="AA602" s="12"/>
      <c r="AB602" s="12"/>
      <c r="AC602" s="12"/>
      <c r="AD602" s="12"/>
      <c r="AE602" s="12"/>
      <c r="AF602" s="12"/>
      <c r="AG602" s="12"/>
      <c r="AH602" s="12"/>
      <c r="AI602" s="12"/>
      <c r="AJ602" s="12"/>
      <c r="AK602" s="12"/>
      <c r="AL602" s="12"/>
      <c r="AM602" s="12"/>
      <c r="AN602" s="12"/>
    </row>
    <row r="603" spans="4:40" s="2" customFormat="1"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  <c r="AA603" s="12"/>
      <c r="AB603" s="12"/>
      <c r="AC603" s="12"/>
      <c r="AD603" s="12"/>
      <c r="AE603" s="12"/>
      <c r="AF603" s="12"/>
      <c r="AG603" s="12"/>
      <c r="AH603" s="12"/>
      <c r="AI603" s="12"/>
      <c r="AJ603" s="12"/>
      <c r="AK603" s="12"/>
      <c r="AL603" s="12"/>
      <c r="AM603" s="12"/>
      <c r="AN603" s="12"/>
    </row>
    <row r="604" spans="4:40" s="2" customFormat="1"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  <c r="AA604" s="12"/>
      <c r="AB604" s="12"/>
      <c r="AC604" s="12"/>
      <c r="AD604" s="12"/>
      <c r="AE604" s="12"/>
      <c r="AF604" s="12"/>
      <c r="AG604" s="12"/>
      <c r="AH604" s="12"/>
      <c r="AI604" s="12"/>
      <c r="AJ604" s="12"/>
      <c r="AK604" s="12"/>
      <c r="AL604" s="12"/>
      <c r="AM604" s="12"/>
      <c r="AN604" s="12"/>
    </row>
    <row r="605" spans="4:40" s="2" customFormat="1"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  <c r="AA605" s="12"/>
      <c r="AB605" s="12"/>
      <c r="AC605" s="12"/>
      <c r="AD605" s="12"/>
      <c r="AE605" s="12"/>
      <c r="AF605" s="12"/>
      <c r="AG605" s="12"/>
      <c r="AH605" s="12"/>
      <c r="AI605" s="12"/>
      <c r="AJ605" s="12"/>
      <c r="AK605" s="12"/>
      <c r="AL605" s="12"/>
      <c r="AM605" s="12"/>
      <c r="AN605" s="12"/>
    </row>
    <row r="606" spans="4:40" s="2" customFormat="1"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  <c r="AA606" s="12"/>
      <c r="AB606" s="12"/>
      <c r="AC606" s="12"/>
      <c r="AD606" s="12"/>
      <c r="AE606" s="12"/>
      <c r="AF606" s="12"/>
      <c r="AG606" s="12"/>
      <c r="AH606" s="12"/>
      <c r="AI606" s="12"/>
      <c r="AJ606" s="12"/>
      <c r="AK606" s="12"/>
      <c r="AL606" s="12"/>
      <c r="AM606" s="12"/>
      <c r="AN606" s="12"/>
    </row>
    <row r="607" spans="4:40" s="2" customFormat="1"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  <c r="AA607" s="12"/>
      <c r="AB607" s="12"/>
      <c r="AC607" s="12"/>
      <c r="AD607" s="12"/>
      <c r="AE607" s="12"/>
      <c r="AF607" s="12"/>
      <c r="AG607" s="12"/>
      <c r="AH607" s="12"/>
      <c r="AI607" s="12"/>
      <c r="AJ607" s="12"/>
      <c r="AK607" s="12"/>
      <c r="AL607" s="12"/>
      <c r="AM607" s="12"/>
      <c r="AN607" s="12"/>
    </row>
    <row r="608" spans="4:40" s="2" customFormat="1"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  <c r="AA608" s="12"/>
      <c r="AB608" s="12"/>
      <c r="AC608" s="12"/>
      <c r="AD608" s="12"/>
      <c r="AE608" s="12"/>
      <c r="AF608" s="12"/>
      <c r="AG608" s="12"/>
      <c r="AH608" s="12"/>
      <c r="AI608" s="12"/>
      <c r="AJ608" s="12"/>
      <c r="AK608" s="12"/>
      <c r="AL608" s="12"/>
      <c r="AM608" s="12"/>
      <c r="AN608" s="12"/>
    </row>
    <row r="609" spans="4:40" s="2" customFormat="1"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  <c r="AA609" s="12"/>
      <c r="AB609" s="12"/>
      <c r="AC609" s="12"/>
      <c r="AD609" s="12"/>
      <c r="AE609" s="12"/>
      <c r="AF609" s="12"/>
      <c r="AG609" s="12"/>
      <c r="AH609" s="12"/>
      <c r="AI609" s="12"/>
      <c r="AJ609" s="12"/>
      <c r="AK609" s="12"/>
      <c r="AL609" s="12"/>
      <c r="AM609" s="12"/>
      <c r="AN609" s="12"/>
    </row>
    <row r="610" spans="4:40" s="2" customFormat="1"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  <c r="AA610" s="12"/>
      <c r="AB610" s="12"/>
      <c r="AC610" s="12"/>
      <c r="AD610" s="12"/>
      <c r="AE610" s="12"/>
      <c r="AF610" s="12"/>
      <c r="AG610" s="12"/>
      <c r="AH610" s="12"/>
      <c r="AI610" s="12"/>
      <c r="AJ610" s="12"/>
      <c r="AK610" s="12"/>
      <c r="AL610" s="12"/>
      <c r="AM610" s="12"/>
      <c r="AN610" s="12"/>
    </row>
    <row r="611" spans="4:40" s="2" customFormat="1"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  <c r="AA611" s="12"/>
      <c r="AB611" s="12"/>
      <c r="AC611" s="12"/>
      <c r="AD611" s="12"/>
      <c r="AE611" s="12"/>
      <c r="AF611" s="12"/>
      <c r="AG611" s="12"/>
      <c r="AH611" s="12"/>
      <c r="AI611" s="12"/>
      <c r="AJ611" s="12"/>
      <c r="AK611" s="12"/>
      <c r="AL611" s="12"/>
      <c r="AM611" s="12"/>
      <c r="AN611" s="12"/>
    </row>
    <row r="612" spans="4:40" s="2" customFormat="1"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  <c r="AA612" s="12"/>
      <c r="AB612" s="12"/>
      <c r="AC612" s="12"/>
      <c r="AD612" s="12"/>
      <c r="AE612" s="12"/>
      <c r="AF612" s="12"/>
      <c r="AG612" s="12"/>
      <c r="AH612" s="12"/>
      <c r="AI612" s="12"/>
      <c r="AJ612" s="12"/>
      <c r="AK612" s="12"/>
      <c r="AL612" s="12"/>
      <c r="AM612" s="12"/>
      <c r="AN612" s="12"/>
    </row>
    <row r="613" spans="4:40" s="2" customFormat="1"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  <c r="AA613" s="12"/>
      <c r="AB613" s="12"/>
      <c r="AC613" s="12"/>
      <c r="AD613" s="12"/>
      <c r="AE613" s="12"/>
      <c r="AF613" s="12"/>
      <c r="AG613" s="12"/>
      <c r="AH613" s="12"/>
      <c r="AI613" s="12"/>
      <c r="AJ613" s="12"/>
      <c r="AK613" s="12"/>
      <c r="AL613" s="12"/>
      <c r="AM613" s="12"/>
      <c r="AN613" s="12"/>
    </row>
    <row r="614" spans="4:40" s="2" customFormat="1"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  <c r="AA614" s="12"/>
      <c r="AB614" s="12"/>
      <c r="AC614" s="12"/>
      <c r="AD614" s="12"/>
      <c r="AE614" s="12"/>
      <c r="AF614" s="12"/>
      <c r="AG614" s="12"/>
      <c r="AH614" s="12"/>
      <c r="AI614" s="12"/>
      <c r="AJ614" s="12"/>
      <c r="AK614" s="12"/>
      <c r="AL614" s="12"/>
      <c r="AM614" s="12"/>
      <c r="AN614" s="12"/>
    </row>
    <row r="615" spans="4:40" s="2" customFormat="1"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  <c r="AA615" s="12"/>
      <c r="AB615" s="12"/>
      <c r="AC615" s="12"/>
      <c r="AD615" s="12"/>
      <c r="AE615" s="12"/>
      <c r="AF615" s="12"/>
      <c r="AG615" s="12"/>
      <c r="AH615" s="12"/>
      <c r="AI615" s="12"/>
      <c r="AJ615" s="12"/>
      <c r="AK615" s="12"/>
      <c r="AL615" s="12"/>
      <c r="AM615" s="12"/>
      <c r="AN615" s="12"/>
    </row>
    <row r="616" spans="4:40" s="2" customFormat="1"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  <c r="AA616" s="12"/>
      <c r="AB616" s="12"/>
      <c r="AC616" s="12"/>
      <c r="AD616" s="12"/>
      <c r="AE616" s="12"/>
      <c r="AF616" s="12"/>
      <c r="AG616" s="12"/>
      <c r="AH616" s="12"/>
      <c r="AI616" s="12"/>
      <c r="AJ616" s="12"/>
      <c r="AK616" s="12"/>
      <c r="AL616" s="12"/>
      <c r="AM616" s="12"/>
      <c r="AN616" s="12"/>
    </row>
    <row r="617" spans="4:40" s="2" customFormat="1"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  <c r="AA617" s="12"/>
      <c r="AB617" s="12"/>
      <c r="AC617" s="12"/>
      <c r="AD617" s="12"/>
      <c r="AE617" s="12"/>
      <c r="AF617" s="12"/>
      <c r="AG617" s="12"/>
      <c r="AH617" s="12"/>
      <c r="AI617" s="12"/>
      <c r="AJ617" s="12"/>
      <c r="AK617" s="12"/>
      <c r="AL617" s="12"/>
      <c r="AM617" s="12"/>
      <c r="AN617" s="12"/>
    </row>
    <row r="618" spans="4:40" s="2" customFormat="1"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  <c r="AA618" s="12"/>
      <c r="AB618" s="12"/>
      <c r="AC618" s="12"/>
      <c r="AD618" s="12"/>
      <c r="AE618" s="12"/>
      <c r="AF618" s="12"/>
      <c r="AG618" s="12"/>
      <c r="AH618" s="12"/>
      <c r="AI618" s="12"/>
      <c r="AJ618" s="12"/>
      <c r="AK618" s="12"/>
      <c r="AL618" s="12"/>
      <c r="AM618" s="12"/>
      <c r="AN618" s="12"/>
    </row>
    <row r="619" spans="4:40" s="2" customFormat="1"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  <c r="AA619" s="12"/>
      <c r="AB619" s="12"/>
      <c r="AC619" s="12"/>
      <c r="AD619" s="12"/>
      <c r="AE619" s="12"/>
      <c r="AF619" s="12"/>
      <c r="AG619" s="12"/>
      <c r="AH619" s="12"/>
      <c r="AI619" s="12"/>
      <c r="AJ619" s="12"/>
      <c r="AK619" s="12"/>
      <c r="AL619" s="12"/>
      <c r="AM619" s="12"/>
      <c r="AN619" s="12"/>
    </row>
    <row r="620" spans="4:40" s="2" customFormat="1"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  <c r="AA620" s="12"/>
      <c r="AB620" s="12"/>
      <c r="AC620" s="12"/>
      <c r="AD620" s="12"/>
      <c r="AE620" s="12"/>
      <c r="AF620" s="12"/>
      <c r="AG620" s="12"/>
      <c r="AH620" s="12"/>
      <c r="AI620" s="12"/>
      <c r="AJ620" s="12"/>
      <c r="AK620" s="12"/>
      <c r="AL620" s="12"/>
      <c r="AM620" s="12"/>
      <c r="AN620" s="12"/>
    </row>
    <row r="621" spans="4:40" s="2" customFormat="1"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2"/>
      <c r="AB621" s="12"/>
      <c r="AC621" s="12"/>
      <c r="AD621" s="12"/>
      <c r="AE621" s="12"/>
      <c r="AF621" s="12"/>
      <c r="AG621" s="12"/>
      <c r="AH621" s="12"/>
      <c r="AI621" s="12"/>
      <c r="AJ621" s="12"/>
      <c r="AK621" s="12"/>
      <c r="AL621" s="12"/>
      <c r="AM621" s="12"/>
      <c r="AN621" s="12"/>
    </row>
    <row r="622" spans="4:40" s="2" customFormat="1"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  <c r="AA622" s="12"/>
      <c r="AB622" s="12"/>
      <c r="AC622" s="12"/>
      <c r="AD622" s="12"/>
      <c r="AE622" s="12"/>
      <c r="AF622" s="12"/>
      <c r="AG622" s="12"/>
      <c r="AH622" s="12"/>
      <c r="AI622" s="12"/>
      <c r="AJ622" s="12"/>
      <c r="AK622" s="12"/>
      <c r="AL622" s="12"/>
      <c r="AM622" s="12"/>
      <c r="AN622" s="12"/>
    </row>
    <row r="623" spans="4:40" s="2" customFormat="1"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  <c r="AA623" s="12"/>
      <c r="AB623" s="12"/>
      <c r="AC623" s="12"/>
      <c r="AD623" s="12"/>
      <c r="AE623" s="12"/>
      <c r="AF623" s="12"/>
      <c r="AG623" s="12"/>
      <c r="AH623" s="12"/>
      <c r="AI623" s="12"/>
      <c r="AJ623" s="12"/>
      <c r="AK623" s="12"/>
      <c r="AL623" s="12"/>
      <c r="AM623" s="12"/>
      <c r="AN623" s="12"/>
    </row>
    <row r="624" spans="4:40" s="2" customFormat="1"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  <c r="AA624" s="12"/>
      <c r="AB624" s="12"/>
      <c r="AC624" s="12"/>
      <c r="AD624" s="12"/>
      <c r="AE624" s="12"/>
      <c r="AF624" s="12"/>
      <c r="AG624" s="12"/>
      <c r="AH624" s="12"/>
      <c r="AI624" s="12"/>
      <c r="AJ624" s="12"/>
      <c r="AK624" s="12"/>
      <c r="AL624" s="12"/>
      <c r="AM624" s="12"/>
      <c r="AN624" s="12"/>
    </row>
    <row r="625" spans="4:40" s="2" customFormat="1"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  <c r="AA625" s="12"/>
      <c r="AB625" s="12"/>
      <c r="AC625" s="12"/>
      <c r="AD625" s="12"/>
      <c r="AE625" s="12"/>
      <c r="AF625" s="12"/>
      <c r="AG625" s="12"/>
      <c r="AH625" s="12"/>
      <c r="AI625" s="12"/>
      <c r="AJ625" s="12"/>
      <c r="AK625" s="12"/>
      <c r="AL625" s="12"/>
      <c r="AM625" s="12"/>
      <c r="AN625" s="12"/>
    </row>
    <row r="626" spans="4:40" s="2" customFormat="1"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  <c r="AA626" s="12"/>
      <c r="AB626" s="12"/>
      <c r="AC626" s="12"/>
      <c r="AD626" s="12"/>
      <c r="AE626" s="12"/>
      <c r="AF626" s="12"/>
      <c r="AG626" s="12"/>
      <c r="AH626" s="12"/>
      <c r="AI626" s="12"/>
      <c r="AJ626" s="12"/>
      <c r="AK626" s="12"/>
      <c r="AL626" s="12"/>
      <c r="AM626" s="12"/>
      <c r="AN626" s="12"/>
    </row>
    <row r="627" spans="4:40" s="2" customFormat="1"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  <c r="AA627" s="12"/>
      <c r="AB627" s="12"/>
      <c r="AC627" s="12"/>
      <c r="AD627" s="12"/>
      <c r="AE627" s="12"/>
      <c r="AF627" s="12"/>
      <c r="AG627" s="12"/>
      <c r="AH627" s="12"/>
      <c r="AI627" s="12"/>
      <c r="AJ627" s="12"/>
      <c r="AK627" s="12"/>
      <c r="AL627" s="12"/>
      <c r="AM627" s="12"/>
      <c r="AN627" s="12"/>
    </row>
    <row r="628" spans="4:40" s="2" customFormat="1"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  <c r="AA628" s="12"/>
      <c r="AB628" s="12"/>
      <c r="AC628" s="12"/>
      <c r="AD628" s="12"/>
      <c r="AE628" s="12"/>
      <c r="AF628" s="12"/>
      <c r="AG628" s="12"/>
      <c r="AH628" s="12"/>
      <c r="AI628" s="12"/>
      <c r="AJ628" s="12"/>
      <c r="AK628" s="12"/>
      <c r="AL628" s="12"/>
      <c r="AM628" s="12"/>
      <c r="AN628" s="12"/>
    </row>
    <row r="629" spans="4:40" s="2" customFormat="1"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  <c r="AA629" s="12"/>
      <c r="AB629" s="12"/>
      <c r="AC629" s="12"/>
      <c r="AD629" s="12"/>
      <c r="AE629" s="12"/>
      <c r="AF629" s="12"/>
      <c r="AG629" s="12"/>
      <c r="AH629" s="12"/>
      <c r="AI629" s="12"/>
      <c r="AJ629" s="12"/>
      <c r="AK629" s="12"/>
      <c r="AL629" s="12"/>
      <c r="AM629" s="12"/>
      <c r="AN629" s="12"/>
    </row>
    <row r="630" spans="4:40" s="2" customFormat="1"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  <c r="AA630" s="12"/>
      <c r="AB630" s="12"/>
      <c r="AC630" s="12"/>
      <c r="AD630" s="12"/>
      <c r="AE630" s="12"/>
      <c r="AF630" s="12"/>
      <c r="AG630" s="12"/>
      <c r="AH630" s="12"/>
      <c r="AI630" s="12"/>
      <c r="AJ630" s="12"/>
      <c r="AK630" s="12"/>
      <c r="AL630" s="12"/>
      <c r="AM630" s="12"/>
      <c r="AN630" s="12"/>
    </row>
    <row r="631" spans="4:40" s="2" customFormat="1"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  <c r="AA631" s="12"/>
      <c r="AB631" s="12"/>
      <c r="AC631" s="12"/>
      <c r="AD631" s="12"/>
      <c r="AE631" s="12"/>
      <c r="AF631" s="12"/>
      <c r="AG631" s="12"/>
      <c r="AH631" s="12"/>
      <c r="AI631" s="12"/>
      <c r="AJ631" s="12"/>
      <c r="AK631" s="12"/>
      <c r="AL631" s="12"/>
      <c r="AM631" s="12"/>
      <c r="AN631" s="12"/>
    </row>
    <row r="632" spans="4:40" s="2" customFormat="1"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  <c r="AA632" s="12"/>
      <c r="AB632" s="12"/>
      <c r="AC632" s="12"/>
      <c r="AD632" s="12"/>
      <c r="AE632" s="12"/>
      <c r="AF632" s="12"/>
      <c r="AG632" s="12"/>
      <c r="AH632" s="12"/>
      <c r="AI632" s="12"/>
      <c r="AJ632" s="12"/>
      <c r="AK632" s="12"/>
      <c r="AL632" s="12"/>
      <c r="AM632" s="12"/>
      <c r="AN632" s="12"/>
    </row>
    <row r="633" spans="4:40" s="2" customFormat="1"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  <c r="AA633" s="12"/>
      <c r="AB633" s="12"/>
      <c r="AC633" s="12"/>
      <c r="AD633" s="12"/>
      <c r="AE633" s="12"/>
      <c r="AF633" s="12"/>
      <c r="AG633" s="12"/>
      <c r="AH633" s="12"/>
      <c r="AI633" s="12"/>
      <c r="AJ633" s="12"/>
      <c r="AK633" s="12"/>
      <c r="AL633" s="12"/>
      <c r="AM633" s="12"/>
      <c r="AN633" s="12"/>
    </row>
    <row r="634" spans="4:40" s="2" customFormat="1"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  <c r="AA634" s="12"/>
      <c r="AB634" s="12"/>
      <c r="AC634" s="12"/>
      <c r="AD634" s="12"/>
      <c r="AE634" s="12"/>
      <c r="AF634" s="12"/>
      <c r="AG634" s="12"/>
      <c r="AH634" s="12"/>
      <c r="AI634" s="12"/>
      <c r="AJ634" s="12"/>
      <c r="AK634" s="12"/>
      <c r="AL634" s="12"/>
      <c r="AM634" s="12"/>
      <c r="AN634" s="12"/>
    </row>
    <row r="635" spans="4:40" s="2" customFormat="1"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  <c r="AA635" s="12"/>
      <c r="AB635" s="12"/>
      <c r="AC635" s="12"/>
      <c r="AD635" s="12"/>
      <c r="AE635" s="12"/>
      <c r="AF635" s="12"/>
      <c r="AG635" s="12"/>
      <c r="AH635" s="12"/>
      <c r="AI635" s="12"/>
      <c r="AJ635" s="12"/>
      <c r="AK635" s="12"/>
      <c r="AL635" s="12"/>
      <c r="AM635" s="12"/>
      <c r="AN635" s="12"/>
    </row>
    <row r="636" spans="4:40" s="2" customFormat="1"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  <c r="AA636" s="12"/>
      <c r="AB636" s="12"/>
      <c r="AC636" s="12"/>
      <c r="AD636" s="12"/>
      <c r="AE636" s="12"/>
      <c r="AF636" s="12"/>
      <c r="AG636" s="12"/>
      <c r="AH636" s="12"/>
      <c r="AI636" s="12"/>
      <c r="AJ636" s="12"/>
      <c r="AK636" s="12"/>
      <c r="AL636" s="12"/>
      <c r="AM636" s="12"/>
      <c r="AN636" s="12"/>
    </row>
    <row r="637" spans="4:40" s="2" customFormat="1"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  <c r="AA637" s="12"/>
      <c r="AB637" s="12"/>
      <c r="AC637" s="12"/>
      <c r="AD637" s="12"/>
      <c r="AE637" s="12"/>
      <c r="AF637" s="12"/>
      <c r="AG637" s="12"/>
      <c r="AH637" s="12"/>
      <c r="AI637" s="12"/>
      <c r="AJ637" s="12"/>
      <c r="AK637" s="12"/>
      <c r="AL637" s="12"/>
      <c r="AM637" s="12"/>
      <c r="AN637" s="12"/>
    </row>
    <row r="638" spans="4:40" s="2" customFormat="1"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  <c r="AA638" s="12"/>
      <c r="AB638" s="12"/>
      <c r="AC638" s="12"/>
      <c r="AD638" s="12"/>
      <c r="AE638" s="12"/>
      <c r="AF638" s="12"/>
      <c r="AG638" s="12"/>
      <c r="AH638" s="12"/>
      <c r="AI638" s="12"/>
      <c r="AJ638" s="12"/>
      <c r="AK638" s="12"/>
      <c r="AL638" s="12"/>
      <c r="AM638" s="12"/>
      <c r="AN638" s="12"/>
    </row>
    <row r="639" spans="4:40" s="2" customFormat="1"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  <c r="AA639" s="12"/>
      <c r="AB639" s="12"/>
      <c r="AC639" s="12"/>
      <c r="AD639" s="12"/>
      <c r="AE639" s="12"/>
      <c r="AF639" s="12"/>
      <c r="AG639" s="12"/>
      <c r="AH639" s="12"/>
      <c r="AI639" s="12"/>
      <c r="AJ639" s="12"/>
      <c r="AK639" s="12"/>
      <c r="AL639" s="12"/>
      <c r="AM639" s="12"/>
      <c r="AN639" s="12"/>
    </row>
    <row r="640" spans="4:40" s="2" customFormat="1"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  <c r="AA640" s="12"/>
      <c r="AB640" s="12"/>
      <c r="AC640" s="12"/>
      <c r="AD640" s="12"/>
      <c r="AE640" s="12"/>
      <c r="AF640" s="12"/>
      <c r="AG640" s="12"/>
      <c r="AH640" s="12"/>
      <c r="AI640" s="12"/>
      <c r="AJ640" s="12"/>
      <c r="AK640" s="12"/>
      <c r="AL640" s="12"/>
      <c r="AM640" s="12"/>
      <c r="AN640" s="12"/>
    </row>
    <row r="641" spans="4:40" s="2" customFormat="1"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  <c r="AA641" s="12"/>
      <c r="AB641" s="12"/>
      <c r="AC641" s="12"/>
      <c r="AD641" s="12"/>
      <c r="AE641" s="12"/>
      <c r="AF641" s="12"/>
      <c r="AG641" s="12"/>
      <c r="AH641" s="12"/>
      <c r="AI641" s="12"/>
      <c r="AJ641" s="12"/>
      <c r="AK641" s="12"/>
      <c r="AL641" s="12"/>
      <c r="AM641" s="12"/>
      <c r="AN641" s="12"/>
    </row>
    <row r="642" spans="4:40" s="2" customFormat="1"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  <c r="AA642" s="12"/>
      <c r="AB642" s="12"/>
      <c r="AC642" s="12"/>
      <c r="AD642" s="12"/>
      <c r="AE642" s="12"/>
      <c r="AF642" s="12"/>
      <c r="AG642" s="12"/>
      <c r="AH642" s="12"/>
      <c r="AI642" s="12"/>
      <c r="AJ642" s="12"/>
      <c r="AK642" s="12"/>
      <c r="AL642" s="12"/>
      <c r="AM642" s="12"/>
      <c r="AN642" s="12"/>
    </row>
    <row r="643" spans="4:40" s="2" customFormat="1"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  <c r="AA643" s="12"/>
      <c r="AB643" s="12"/>
      <c r="AC643" s="12"/>
      <c r="AD643" s="12"/>
      <c r="AE643" s="12"/>
      <c r="AF643" s="12"/>
      <c r="AG643" s="12"/>
      <c r="AH643" s="12"/>
      <c r="AI643" s="12"/>
      <c r="AJ643" s="12"/>
      <c r="AK643" s="12"/>
      <c r="AL643" s="12"/>
      <c r="AM643" s="12"/>
      <c r="AN643" s="12"/>
    </row>
    <row r="644" spans="4:40" s="2" customFormat="1"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  <c r="AA644" s="12"/>
      <c r="AB644" s="12"/>
      <c r="AC644" s="12"/>
      <c r="AD644" s="12"/>
      <c r="AE644" s="12"/>
      <c r="AF644" s="12"/>
      <c r="AG644" s="12"/>
      <c r="AH644" s="12"/>
      <c r="AI644" s="12"/>
      <c r="AJ644" s="12"/>
      <c r="AK644" s="12"/>
      <c r="AL644" s="12"/>
      <c r="AM644" s="12"/>
      <c r="AN644" s="12"/>
    </row>
    <row r="645" spans="4:40" s="2" customFormat="1"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  <c r="AA645" s="12"/>
      <c r="AB645" s="12"/>
      <c r="AC645" s="12"/>
      <c r="AD645" s="12"/>
      <c r="AE645" s="12"/>
      <c r="AF645" s="12"/>
      <c r="AG645" s="12"/>
      <c r="AH645" s="12"/>
      <c r="AI645" s="12"/>
      <c r="AJ645" s="12"/>
      <c r="AK645" s="12"/>
      <c r="AL645" s="12"/>
      <c r="AM645" s="12"/>
      <c r="AN645" s="12"/>
    </row>
    <row r="646" spans="4:40" s="2" customFormat="1"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  <c r="AA646" s="12"/>
      <c r="AB646" s="12"/>
      <c r="AC646" s="12"/>
      <c r="AD646" s="12"/>
      <c r="AE646" s="12"/>
      <c r="AF646" s="12"/>
      <c r="AG646" s="12"/>
      <c r="AH646" s="12"/>
      <c r="AI646" s="12"/>
      <c r="AJ646" s="12"/>
      <c r="AK646" s="12"/>
      <c r="AL646" s="12"/>
      <c r="AM646" s="12"/>
      <c r="AN646" s="12"/>
    </row>
    <row r="647" spans="4:40" s="2" customFormat="1"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  <c r="AA647" s="12"/>
      <c r="AB647" s="12"/>
      <c r="AC647" s="12"/>
      <c r="AD647" s="12"/>
      <c r="AE647" s="12"/>
      <c r="AF647" s="12"/>
      <c r="AG647" s="12"/>
      <c r="AH647" s="12"/>
      <c r="AI647" s="12"/>
      <c r="AJ647" s="12"/>
      <c r="AK647" s="12"/>
      <c r="AL647" s="12"/>
      <c r="AM647" s="12"/>
      <c r="AN647" s="12"/>
    </row>
    <row r="648" spans="4:40" s="2" customFormat="1"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  <c r="AA648" s="12"/>
      <c r="AB648" s="12"/>
      <c r="AC648" s="12"/>
      <c r="AD648" s="12"/>
      <c r="AE648" s="12"/>
      <c r="AF648" s="12"/>
      <c r="AG648" s="12"/>
      <c r="AH648" s="12"/>
      <c r="AI648" s="12"/>
      <c r="AJ648" s="12"/>
      <c r="AK648" s="12"/>
      <c r="AL648" s="12"/>
      <c r="AM648" s="12"/>
      <c r="AN648" s="12"/>
    </row>
    <row r="649" spans="4:40" s="2" customFormat="1"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  <c r="AA649" s="12"/>
      <c r="AB649" s="12"/>
      <c r="AC649" s="12"/>
      <c r="AD649" s="12"/>
      <c r="AE649" s="12"/>
      <c r="AF649" s="12"/>
      <c r="AG649" s="12"/>
      <c r="AH649" s="12"/>
      <c r="AI649" s="12"/>
      <c r="AJ649" s="12"/>
      <c r="AK649" s="12"/>
      <c r="AL649" s="12"/>
      <c r="AM649" s="12"/>
      <c r="AN649" s="12"/>
    </row>
    <row r="650" spans="4:40" s="2" customFormat="1"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  <c r="AA650" s="12"/>
      <c r="AB650" s="12"/>
      <c r="AC650" s="12"/>
      <c r="AD650" s="12"/>
      <c r="AE650" s="12"/>
      <c r="AF650" s="12"/>
      <c r="AG650" s="12"/>
      <c r="AH650" s="12"/>
      <c r="AI650" s="12"/>
      <c r="AJ650" s="12"/>
      <c r="AK650" s="12"/>
      <c r="AL650" s="12"/>
      <c r="AM650" s="12"/>
      <c r="AN650" s="12"/>
    </row>
    <row r="651" spans="4:40" s="2" customFormat="1"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  <c r="AA651" s="12"/>
      <c r="AB651" s="12"/>
      <c r="AC651" s="12"/>
      <c r="AD651" s="12"/>
      <c r="AE651" s="12"/>
      <c r="AF651" s="12"/>
      <c r="AG651" s="12"/>
      <c r="AH651" s="12"/>
      <c r="AI651" s="12"/>
      <c r="AJ651" s="12"/>
      <c r="AK651" s="12"/>
      <c r="AL651" s="12"/>
      <c r="AM651" s="12"/>
      <c r="AN651" s="12"/>
    </row>
    <row r="652" spans="4:40" s="2" customFormat="1"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  <c r="AA652" s="12"/>
      <c r="AB652" s="12"/>
      <c r="AC652" s="12"/>
      <c r="AD652" s="12"/>
      <c r="AE652" s="12"/>
      <c r="AF652" s="12"/>
      <c r="AG652" s="12"/>
      <c r="AH652" s="12"/>
      <c r="AI652" s="12"/>
      <c r="AJ652" s="12"/>
      <c r="AK652" s="12"/>
      <c r="AL652" s="12"/>
      <c r="AM652" s="12"/>
      <c r="AN652" s="12"/>
    </row>
    <row r="653" spans="4:40" s="2" customFormat="1"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  <c r="AA653" s="12"/>
      <c r="AB653" s="12"/>
      <c r="AC653" s="12"/>
      <c r="AD653" s="12"/>
      <c r="AE653" s="12"/>
      <c r="AF653" s="12"/>
      <c r="AG653" s="12"/>
      <c r="AH653" s="12"/>
      <c r="AI653" s="12"/>
      <c r="AJ653" s="12"/>
      <c r="AK653" s="12"/>
      <c r="AL653" s="12"/>
      <c r="AM653" s="12"/>
      <c r="AN653" s="12"/>
    </row>
    <row r="654" spans="4:40" s="2" customFormat="1"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  <c r="AA654" s="12"/>
      <c r="AB654" s="12"/>
      <c r="AC654" s="12"/>
      <c r="AD654" s="12"/>
      <c r="AE654" s="12"/>
      <c r="AF654" s="12"/>
      <c r="AG654" s="12"/>
      <c r="AH654" s="12"/>
      <c r="AI654" s="12"/>
      <c r="AJ654" s="12"/>
      <c r="AK654" s="12"/>
      <c r="AL654" s="12"/>
      <c r="AM654" s="12"/>
      <c r="AN654" s="12"/>
    </row>
    <row r="655" spans="4:40" s="2" customFormat="1"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  <c r="AA655" s="12"/>
      <c r="AB655" s="12"/>
      <c r="AC655" s="12"/>
      <c r="AD655" s="12"/>
      <c r="AE655" s="12"/>
      <c r="AF655" s="12"/>
      <c r="AG655" s="12"/>
      <c r="AH655" s="12"/>
      <c r="AI655" s="12"/>
      <c r="AJ655" s="12"/>
      <c r="AK655" s="12"/>
      <c r="AL655" s="12"/>
      <c r="AM655" s="12"/>
      <c r="AN655" s="12"/>
    </row>
    <row r="656" spans="4:40" s="2" customFormat="1"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  <c r="AA656" s="12"/>
      <c r="AB656" s="12"/>
      <c r="AC656" s="12"/>
      <c r="AD656" s="12"/>
      <c r="AE656" s="12"/>
      <c r="AF656" s="12"/>
      <c r="AG656" s="12"/>
      <c r="AH656" s="12"/>
      <c r="AI656" s="12"/>
      <c r="AJ656" s="12"/>
      <c r="AK656" s="12"/>
      <c r="AL656" s="12"/>
      <c r="AM656" s="12"/>
      <c r="AN656" s="12"/>
    </row>
    <row r="657" spans="4:40" s="2" customFormat="1"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  <c r="AA657" s="12"/>
      <c r="AB657" s="12"/>
      <c r="AC657" s="12"/>
      <c r="AD657" s="12"/>
      <c r="AE657" s="12"/>
      <c r="AF657" s="12"/>
      <c r="AG657" s="12"/>
      <c r="AH657" s="12"/>
      <c r="AI657" s="12"/>
      <c r="AJ657" s="12"/>
      <c r="AK657" s="12"/>
      <c r="AL657" s="12"/>
      <c r="AM657" s="12"/>
      <c r="AN657" s="12"/>
    </row>
    <row r="658" spans="4:40" s="2" customFormat="1"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  <c r="AA658" s="12"/>
      <c r="AB658" s="12"/>
      <c r="AC658" s="12"/>
      <c r="AD658" s="12"/>
      <c r="AE658" s="12"/>
      <c r="AF658" s="12"/>
      <c r="AG658" s="12"/>
      <c r="AH658" s="12"/>
      <c r="AI658" s="12"/>
      <c r="AJ658" s="12"/>
      <c r="AK658" s="12"/>
      <c r="AL658" s="12"/>
      <c r="AM658" s="12"/>
      <c r="AN658" s="12"/>
    </row>
    <row r="659" spans="4:40" s="2" customFormat="1"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  <c r="AA659" s="12"/>
      <c r="AB659" s="12"/>
      <c r="AC659" s="12"/>
      <c r="AD659" s="12"/>
      <c r="AE659" s="12"/>
      <c r="AF659" s="12"/>
      <c r="AG659" s="12"/>
      <c r="AH659" s="12"/>
      <c r="AI659" s="12"/>
      <c r="AJ659" s="12"/>
      <c r="AK659" s="12"/>
      <c r="AL659" s="12"/>
      <c r="AM659" s="12"/>
      <c r="AN659" s="12"/>
    </row>
    <row r="660" spans="4:40" s="2" customFormat="1"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  <c r="AA660" s="12"/>
      <c r="AB660" s="12"/>
      <c r="AC660" s="12"/>
      <c r="AD660" s="12"/>
      <c r="AE660" s="12"/>
      <c r="AF660" s="12"/>
      <c r="AG660" s="12"/>
      <c r="AH660" s="12"/>
      <c r="AI660" s="12"/>
      <c r="AJ660" s="12"/>
      <c r="AK660" s="12"/>
      <c r="AL660" s="12"/>
      <c r="AM660" s="12"/>
      <c r="AN660" s="12"/>
    </row>
    <row r="661" spans="4:40" s="2" customFormat="1"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  <c r="AA661" s="12"/>
      <c r="AB661" s="12"/>
      <c r="AC661" s="12"/>
      <c r="AD661" s="12"/>
      <c r="AE661" s="12"/>
      <c r="AF661" s="12"/>
      <c r="AG661" s="12"/>
      <c r="AH661" s="12"/>
      <c r="AI661" s="12"/>
      <c r="AJ661" s="12"/>
      <c r="AK661" s="12"/>
      <c r="AL661" s="12"/>
      <c r="AM661" s="12"/>
      <c r="AN661" s="12"/>
    </row>
    <row r="662" spans="4:40" s="2" customFormat="1"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  <c r="AA662" s="12"/>
      <c r="AB662" s="12"/>
      <c r="AC662" s="12"/>
      <c r="AD662" s="12"/>
      <c r="AE662" s="12"/>
      <c r="AF662" s="12"/>
      <c r="AG662" s="12"/>
      <c r="AH662" s="12"/>
      <c r="AI662" s="12"/>
      <c r="AJ662" s="12"/>
      <c r="AK662" s="12"/>
      <c r="AL662" s="12"/>
      <c r="AM662" s="12"/>
      <c r="AN662" s="12"/>
    </row>
    <row r="663" spans="4:40" s="2" customFormat="1"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  <c r="AA663" s="12"/>
      <c r="AB663" s="12"/>
      <c r="AC663" s="12"/>
      <c r="AD663" s="12"/>
      <c r="AE663" s="12"/>
      <c r="AF663" s="12"/>
      <c r="AG663" s="12"/>
      <c r="AH663" s="12"/>
      <c r="AI663" s="12"/>
      <c r="AJ663" s="12"/>
      <c r="AK663" s="12"/>
      <c r="AL663" s="12"/>
      <c r="AM663" s="12"/>
      <c r="AN663" s="12"/>
    </row>
    <row r="664" spans="4:40" s="2" customFormat="1"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  <c r="AA664" s="12"/>
      <c r="AB664" s="12"/>
      <c r="AC664" s="12"/>
      <c r="AD664" s="12"/>
      <c r="AE664" s="12"/>
      <c r="AF664" s="12"/>
      <c r="AG664" s="12"/>
      <c r="AH664" s="12"/>
      <c r="AI664" s="12"/>
      <c r="AJ664" s="12"/>
      <c r="AK664" s="12"/>
      <c r="AL664" s="12"/>
      <c r="AM664" s="12"/>
      <c r="AN664" s="12"/>
    </row>
    <row r="665" spans="4:40" s="2" customFormat="1"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  <c r="AA665" s="12"/>
      <c r="AB665" s="12"/>
      <c r="AC665" s="12"/>
      <c r="AD665" s="12"/>
      <c r="AE665" s="12"/>
      <c r="AF665" s="12"/>
      <c r="AG665" s="12"/>
      <c r="AH665" s="12"/>
      <c r="AI665" s="12"/>
      <c r="AJ665" s="12"/>
      <c r="AK665" s="12"/>
      <c r="AL665" s="12"/>
      <c r="AM665" s="12"/>
      <c r="AN665" s="12"/>
    </row>
    <row r="666" spans="4:40" s="2" customFormat="1"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  <c r="AA666" s="12"/>
      <c r="AB666" s="12"/>
      <c r="AC666" s="12"/>
      <c r="AD666" s="12"/>
      <c r="AE666" s="12"/>
      <c r="AF666" s="12"/>
      <c r="AG666" s="12"/>
      <c r="AH666" s="12"/>
      <c r="AI666" s="12"/>
      <c r="AJ666" s="12"/>
      <c r="AK666" s="12"/>
      <c r="AL666" s="12"/>
      <c r="AM666" s="12"/>
      <c r="AN666" s="12"/>
    </row>
    <row r="667" spans="4:40" s="2" customFormat="1"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  <c r="AA667" s="12"/>
      <c r="AB667" s="12"/>
      <c r="AC667" s="12"/>
      <c r="AD667" s="12"/>
      <c r="AE667" s="12"/>
      <c r="AF667" s="12"/>
      <c r="AG667" s="12"/>
      <c r="AH667" s="12"/>
      <c r="AI667" s="12"/>
      <c r="AJ667" s="12"/>
      <c r="AK667" s="12"/>
      <c r="AL667" s="12"/>
      <c r="AM667" s="12"/>
      <c r="AN667" s="12"/>
    </row>
    <row r="668" spans="4:40" s="2" customFormat="1"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  <c r="AA668" s="12"/>
      <c r="AB668" s="12"/>
      <c r="AC668" s="12"/>
      <c r="AD668" s="12"/>
      <c r="AE668" s="12"/>
      <c r="AF668" s="12"/>
      <c r="AG668" s="12"/>
      <c r="AH668" s="12"/>
      <c r="AI668" s="12"/>
      <c r="AJ668" s="12"/>
      <c r="AK668" s="12"/>
      <c r="AL668" s="12"/>
      <c r="AM668" s="12"/>
      <c r="AN668" s="12"/>
    </row>
    <row r="669" spans="4:40" s="2" customFormat="1"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  <c r="AA669" s="12"/>
      <c r="AB669" s="12"/>
      <c r="AC669" s="12"/>
      <c r="AD669" s="12"/>
      <c r="AE669" s="12"/>
      <c r="AF669" s="12"/>
      <c r="AG669" s="12"/>
      <c r="AH669" s="12"/>
      <c r="AI669" s="12"/>
      <c r="AJ669" s="12"/>
      <c r="AK669" s="12"/>
      <c r="AL669" s="12"/>
      <c r="AM669" s="12"/>
      <c r="AN669" s="12"/>
    </row>
    <row r="670" spans="4:40" s="2" customFormat="1"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  <c r="AA670" s="12"/>
      <c r="AB670" s="12"/>
      <c r="AC670" s="12"/>
      <c r="AD670" s="12"/>
      <c r="AE670" s="12"/>
      <c r="AF670" s="12"/>
      <c r="AG670" s="12"/>
      <c r="AH670" s="12"/>
      <c r="AI670" s="12"/>
      <c r="AJ670" s="12"/>
      <c r="AK670" s="12"/>
      <c r="AL670" s="12"/>
      <c r="AM670" s="12"/>
      <c r="AN670" s="12"/>
    </row>
    <row r="671" spans="4:40" s="2" customFormat="1"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  <c r="AA671" s="12"/>
      <c r="AB671" s="12"/>
      <c r="AC671" s="12"/>
      <c r="AD671" s="12"/>
      <c r="AE671" s="12"/>
      <c r="AF671" s="12"/>
      <c r="AG671" s="12"/>
      <c r="AH671" s="12"/>
      <c r="AI671" s="12"/>
      <c r="AJ671" s="12"/>
      <c r="AK671" s="12"/>
      <c r="AL671" s="12"/>
      <c r="AM671" s="12"/>
      <c r="AN671" s="12"/>
    </row>
    <row r="672" spans="4:40" s="2" customFormat="1"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  <c r="AA672" s="12"/>
      <c r="AB672" s="12"/>
      <c r="AC672" s="12"/>
      <c r="AD672" s="12"/>
      <c r="AE672" s="12"/>
      <c r="AF672" s="12"/>
      <c r="AG672" s="12"/>
      <c r="AH672" s="12"/>
      <c r="AI672" s="12"/>
      <c r="AJ672" s="12"/>
      <c r="AK672" s="12"/>
      <c r="AL672" s="12"/>
      <c r="AM672" s="12"/>
      <c r="AN672" s="12"/>
    </row>
    <row r="673" spans="4:40" s="2" customFormat="1"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  <c r="AA673" s="12"/>
      <c r="AB673" s="12"/>
      <c r="AC673" s="12"/>
      <c r="AD673" s="12"/>
      <c r="AE673" s="12"/>
      <c r="AF673" s="12"/>
      <c r="AG673" s="12"/>
      <c r="AH673" s="12"/>
      <c r="AI673" s="12"/>
      <c r="AJ673" s="12"/>
      <c r="AK673" s="12"/>
      <c r="AL673" s="12"/>
      <c r="AM673" s="12"/>
      <c r="AN673" s="12"/>
    </row>
    <row r="674" spans="4:40" s="2" customFormat="1"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  <c r="AA674" s="12"/>
      <c r="AB674" s="12"/>
      <c r="AC674" s="12"/>
      <c r="AD674" s="12"/>
      <c r="AE674" s="12"/>
      <c r="AF674" s="12"/>
      <c r="AG674" s="12"/>
      <c r="AH674" s="12"/>
      <c r="AI674" s="12"/>
      <c r="AJ674" s="12"/>
      <c r="AK674" s="12"/>
      <c r="AL674" s="12"/>
      <c r="AM674" s="12"/>
      <c r="AN674" s="12"/>
    </row>
    <row r="675" spans="4:40" s="2" customFormat="1"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  <c r="AA675" s="12"/>
      <c r="AB675" s="12"/>
      <c r="AC675" s="12"/>
      <c r="AD675" s="12"/>
      <c r="AE675" s="12"/>
      <c r="AF675" s="12"/>
      <c r="AG675" s="12"/>
      <c r="AH675" s="12"/>
      <c r="AI675" s="12"/>
      <c r="AJ675" s="12"/>
      <c r="AK675" s="12"/>
      <c r="AL675" s="12"/>
      <c r="AM675" s="12"/>
      <c r="AN675" s="12"/>
    </row>
    <row r="676" spans="4:40" s="2" customFormat="1"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  <c r="AA676" s="12"/>
      <c r="AB676" s="12"/>
      <c r="AC676" s="12"/>
      <c r="AD676" s="12"/>
      <c r="AE676" s="12"/>
      <c r="AF676" s="12"/>
      <c r="AG676" s="12"/>
      <c r="AH676" s="12"/>
      <c r="AI676" s="12"/>
      <c r="AJ676" s="12"/>
      <c r="AK676" s="12"/>
      <c r="AL676" s="12"/>
      <c r="AM676" s="12"/>
      <c r="AN676" s="12"/>
    </row>
    <row r="677" spans="4:40" s="2" customFormat="1"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  <c r="AA677" s="12"/>
      <c r="AB677" s="12"/>
      <c r="AC677" s="12"/>
      <c r="AD677" s="12"/>
      <c r="AE677" s="12"/>
      <c r="AF677" s="12"/>
      <c r="AG677" s="12"/>
      <c r="AH677" s="12"/>
      <c r="AI677" s="12"/>
      <c r="AJ677" s="12"/>
      <c r="AK677" s="12"/>
      <c r="AL677" s="12"/>
      <c r="AM677" s="12"/>
      <c r="AN677" s="12"/>
    </row>
    <row r="678" spans="4:40" s="2" customFormat="1"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  <c r="AA678" s="12"/>
      <c r="AB678" s="12"/>
      <c r="AC678" s="12"/>
      <c r="AD678" s="12"/>
      <c r="AE678" s="12"/>
      <c r="AF678" s="12"/>
      <c r="AG678" s="12"/>
      <c r="AH678" s="12"/>
      <c r="AI678" s="12"/>
      <c r="AJ678" s="12"/>
      <c r="AK678" s="12"/>
      <c r="AL678" s="12"/>
      <c r="AM678" s="12"/>
      <c r="AN678" s="12"/>
    </row>
    <row r="679" spans="4:40" s="2" customFormat="1"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  <c r="AA679" s="12"/>
      <c r="AB679" s="12"/>
      <c r="AC679" s="12"/>
      <c r="AD679" s="12"/>
      <c r="AE679" s="12"/>
      <c r="AF679" s="12"/>
      <c r="AG679" s="12"/>
      <c r="AH679" s="12"/>
      <c r="AI679" s="12"/>
      <c r="AJ679" s="12"/>
      <c r="AK679" s="12"/>
      <c r="AL679" s="12"/>
      <c r="AM679" s="12"/>
      <c r="AN679" s="12"/>
    </row>
    <row r="680" spans="4:40" s="2" customFormat="1"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  <c r="AA680" s="12"/>
      <c r="AB680" s="12"/>
      <c r="AC680" s="12"/>
      <c r="AD680" s="12"/>
      <c r="AE680" s="12"/>
      <c r="AF680" s="12"/>
      <c r="AG680" s="12"/>
      <c r="AH680" s="12"/>
      <c r="AI680" s="12"/>
      <c r="AJ680" s="12"/>
      <c r="AK680" s="12"/>
      <c r="AL680" s="12"/>
      <c r="AM680" s="12"/>
      <c r="AN680" s="12"/>
    </row>
    <row r="681" spans="4:40" s="2" customFormat="1"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  <c r="AA681" s="12"/>
      <c r="AB681" s="12"/>
      <c r="AC681" s="12"/>
      <c r="AD681" s="12"/>
      <c r="AE681" s="12"/>
      <c r="AF681" s="12"/>
      <c r="AG681" s="12"/>
      <c r="AH681" s="12"/>
      <c r="AI681" s="12"/>
      <c r="AJ681" s="12"/>
      <c r="AK681" s="12"/>
      <c r="AL681" s="12"/>
      <c r="AM681" s="12"/>
      <c r="AN681" s="12"/>
    </row>
    <row r="682" spans="4:40" s="2" customFormat="1"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  <c r="AA682" s="12"/>
      <c r="AB682" s="12"/>
      <c r="AC682" s="12"/>
      <c r="AD682" s="12"/>
      <c r="AE682" s="12"/>
      <c r="AF682" s="12"/>
      <c r="AG682" s="12"/>
      <c r="AH682" s="12"/>
      <c r="AI682" s="12"/>
      <c r="AJ682" s="12"/>
      <c r="AK682" s="12"/>
      <c r="AL682" s="12"/>
      <c r="AM682" s="12"/>
      <c r="AN682" s="12"/>
    </row>
    <row r="683" spans="4:40" s="2" customFormat="1"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  <c r="AA683" s="12"/>
      <c r="AB683" s="12"/>
      <c r="AC683" s="12"/>
      <c r="AD683" s="12"/>
      <c r="AE683" s="12"/>
      <c r="AF683" s="12"/>
      <c r="AG683" s="12"/>
      <c r="AH683" s="12"/>
      <c r="AI683" s="12"/>
      <c r="AJ683" s="12"/>
      <c r="AK683" s="12"/>
      <c r="AL683" s="12"/>
      <c r="AM683" s="12"/>
      <c r="AN683" s="12"/>
    </row>
    <row r="684" spans="4:40" s="2" customFormat="1"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  <c r="AA684" s="12"/>
      <c r="AB684" s="12"/>
      <c r="AC684" s="12"/>
      <c r="AD684" s="12"/>
      <c r="AE684" s="12"/>
      <c r="AF684" s="12"/>
      <c r="AG684" s="12"/>
      <c r="AH684" s="12"/>
      <c r="AI684" s="12"/>
      <c r="AJ684" s="12"/>
      <c r="AK684" s="12"/>
      <c r="AL684" s="12"/>
      <c r="AM684" s="12"/>
      <c r="AN684" s="12"/>
    </row>
    <row r="685" spans="4:40" s="2" customFormat="1"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  <c r="AA685" s="12"/>
      <c r="AB685" s="12"/>
      <c r="AC685" s="12"/>
      <c r="AD685" s="12"/>
      <c r="AE685" s="12"/>
      <c r="AF685" s="12"/>
      <c r="AG685" s="12"/>
      <c r="AH685" s="12"/>
      <c r="AI685" s="12"/>
      <c r="AJ685" s="12"/>
      <c r="AK685" s="12"/>
      <c r="AL685" s="12"/>
      <c r="AM685" s="12"/>
      <c r="AN685" s="12"/>
    </row>
    <row r="686" spans="4:40" s="2" customFormat="1"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  <c r="AA686" s="12"/>
      <c r="AB686" s="12"/>
      <c r="AC686" s="12"/>
      <c r="AD686" s="12"/>
      <c r="AE686" s="12"/>
      <c r="AF686" s="12"/>
      <c r="AG686" s="12"/>
      <c r="AH686" s="12"/>
      <c r="AI686" s="12"/>
      <c r="AJ686" s="12"/>
      <c r="AK686" s="12"/>
      <c r="AL686" s="12"/>
      <c r="AM686" s="12"/>
      <c r="AN686" s="12"/>
    </row>
    <row r="687" spans="4:40" s="2" customFormat="1"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  <c r="AA687" s="12"/>
      <c r="AB687" s="12"/>
      <c r="AC687" s="12"/>
      <c r="AD687" s="12"/>
      <c r="AE687" s="12"/>
      <c r="AF687" s="12"/>
      <c r="AG687" s="12"/>
      <c r="AH687" s="12"/>
      <c r="AI687" s="12"/>
      <c r="AJ687" s="12"/>
      <c r="AK687" s="12"/>
      <c r="AL687" s="12"/>
      <c r="AM687" s="12"/>
      <c r="AN687" s="12"/>
    </row>
    <row r="688" spans="4:40" s="2" customFormat="1"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  <c r="AA688" s="12"/>
      <c r="AB688" s="12"/>
      <c r="AC688" s="12"/>
      <c r="AD688" s="12"/>
      <c r="AE688" s="12"/>
      <c r="AF688" s="12"/>
      <c r="AG688" s="12"/>
      <c r="AH688" s="12"/>
      <c r="AI688" s="12"/>
      <c r="AJ688" s="12"/>
      <c r="AK688" s="12"/>
      <c r="AL688" s="12"/>
      <c r="AM688" s="12"/>
      <c r="AN688" s="12"/>
    </row>
    <row r="689" spans="4:40" s="2" customFormat="1"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  <c r="AA689" s="12"/>
      <c r="AB689" s="12"/>
      <c r="AC689" s="12"/>
      <c r="AD689" s="12"/>
      <c r="AE689" s="12"/>
      <c r="AF689" s="12"/>
      <c r="AG689" s="12"/>
      <c r="AH689" s="12"/>
      <c r="AI689" s="12"/>
      <c r="AJ689" s="12"/>
      <c r="AK689" s="12"/>
      <c r="AL689" s="12"/>
      <c r="AM689" s="12"/>
      <c r="AN689" s="12"/>
    </row>
    <row r="690" spans="4:40" s="2" customFormat="1"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  <c r="AA690" s="12"/>
      <c r="AB690" s="12"/>
      <c r="AC690" s="12"/>
      <c r="AD690" s="12"/>
      <c r="AE690" s="12"/>
      <c r="AF690" s="12"/>
      <c r="AG690" s="12"/>
      <c r="AH690" s="12"/>
      <c r="AI690" s="12"/>
      <c r="AJ690" s="12"/>
      <c r="AK690" s="12"/>
      <c r="AL690" s="12"/>
      <c r="AM690" s="12"/>
      <c r="AN690" s="12"/>
    </row>
    <row r="691" spans="4:40" s="2" customFormat="1"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  <c r="AA691" s="12"/>
      <c r="AB691" s="12"/>
      <c r="AC691" s="12"/>
      <c r="AD691" s="12"/>
      <c r="AE691" s="12"/>
      <c r="AF691" s="12"/>
      <c r="AG691" s="12"/>
      <c r="AH691" s="12"/>
      <c r="AI691" s="12"/>
      <c r="AJ691" s="12"/>
      <c r="AK691" s="12"/>
      <c r="AL691" s="12"/>
      <c r="AM691" s="12"/>
      <c r="AN691" s="12"/>
    </row>
    <row r="692" spans="4:40" s="2" customFormat="1"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  <c r="AA692" s="12"/>
      <c r="AB692" s="12"/>
      <c r="AC692" s="12"/>
      <c r="AD692" s="12"/>
      <c r="AE692" s="12"/>
      <c r="AF692" s="12"/>
      <c r="AG692" s="12"/>
      <c r="AH692" s="12"/>
      <c r="AI692" s="12"/>
      <c r="AJ692" s="12"/>
      <c r="AK692" s="12"/>
      <c r="AL692" s="12"/>
      <c r="AM692" s="12"/>
      <c r="AN692" s="12"/>
    </row>
    <row r="693" spans="4:40" s="2" customFormat="1"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  <c r="AA693" s="12"/>
      <c r="AB693" s="12"/>
      <c r="AC693" s="12"/>
      <c r="AD693" s="12"/>
      <c r="AE693" s="12"/>
      <c r="AF693" s="12"/>
      <c r="AG693" s="12"/>
      <c r="AH693" s="12"/>
      <c r="AI693" s="12"/>
      <c r="AJ693" s="12"/>
      <c r="AK693" s="12"/>
      <c r="AL693" s="12"/>
      <c r="AM693" s="12"/>
      <c r="AN693" s="12"/>
    </row>
    <row r="694" spans="4:40" s="2" customFormat="1"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  <c r="AA694" s="12"/>
      <c r="AB694" s="12"/>
      <c r="AC694" s="12"/>
      <c r="AD694" s="12"/>
      <c r="AE694" s="12"/>
      <c r="AF694" s="12"/>
      <c r="AG694" s="12"/>
      <c r="AH694" s="12"/>
      <c r="AI694" s="12"/>
      <c r="AJ694" s="12"/>
      <c r="AK694" s="12"/>
      <c r="AL694" s="12"/>
      <c r="AM694" s="12"/>
      <c r="AN694" s="12"/>
    </row>
    <row r="695" spans="4:40" s="2" customFormat="1"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  <c r="AA695" s="12"/>
      <c r="AB695" s="12"/>
      <c r="AC695" s="12"/>
      <c r="AD695" s="12"/>
      <c r="AE695" s="12"/>
      <c r="AF695" s="12"/>
      <c r="AG695" s="12"/>
      <c r="AH695" s="12"/>
      <c r="AI695" s="12"/>
      <c r="AJ695" s="12"/>
      <c r="AK695" s="12"/>
      <c r="AL695" s="12"/>
      <c r="AM695" s="12"/>
      <c r="AN695" s="12"/>
    </row>
    <row r="696" spans="4:40" s="2" customFormat="1"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  <c r="AA696" s="12"/>
      <c r="AB696" s="12"/>
      <c r="AC696" s="12"/>
      <c r="AD696" s="12"/>
      <c r="AE696" s="12"/>
      <c r="AF696" s="12"/>
      <c r="AG696" s="12"/>
      <c r="AH696" s="12"/>
      <c r="AI696" s="12"/>
      <c r="AJ696" s="12"/>
      <c r="AK696" s="12"/>
      <c r="AL696" s="12"/>
      <c r="AM696" s="12"/>
      <c r="AN696" s="12"/>
    </row>
    <row r="697" spans="4:40" s="2" customFormat="1"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  <c r="AA697" s="12"/>
      <c r="AB697" s="12"/>
      <c r="AC697" s="12"/>
      <c r="AD697" s="12"/>
      <c r="AE697" s="12"/>
      <c r="AF697" s="12"/>
      <c r="AG697" s="12"/>
      <c r="AH697" s="12"/>
      <c r="AI697" s="12"/>
      <c r="AJ697" s="12"/>
      <c r="AK697" s="12"/>
      <c r="AL697" s="12"/>
      <c r="AM697" s="12"/>
      <c r="AN697" s="12"/>
    </row>
    <row r="698" spans="4:40" s="2" customFormat="1"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  <c r="AA698" s="12"/>
      <c r="AB698" s="12"/>
      <c r="AC698" s="12"/>
      <c r="AD698" s="12"/>
      <c r="AE698" s="12"/>
      <c r="AF698" s="12"/>
      <c r="AG698" s="12"/>
      <c r="AH698" s="12"/>
      <c r="AI698" s="12"/>
      <c r="AJ698" s="12"/>
      <c r="AK698" s="12"/>
      <c r="AL698" s="12"/>
      <c r="AM698" s="12"/>
      <c r="AN698" s="12"/>
    </row>
    <row r="699" spans="4:40" s="2" customFormat="1"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  <c r="AA699" s="12"/>
      <c r="AB699" s="12"/>
      <c r="AC699" s="12"/>
      <c r="AD699" s="12"/>
      <c r="AE699" s="12"/>
      <c r="AF699" s="12"/>
      <c r="AG699" s="12"/>
      <c r="AH699" s="12"/>
      <c r="AI699" s="12"/>
      <c r="AJ699" s="12"/>
      <c r="AK699" s="12"/>
      <c r="AL699" s="12"/>
      <c r="AM699" s="12"/>
      <c r="AN699" s="12"/>
    </row>
    <row r="700" spans="4:40" s="2" customFormat="1"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  <c r="AA700" s="12"/>
      <c r="AB700" s="12"/>
      <c r="AC700" s="12"/>
      <c r="AD700" s="12"/>
      <c r="AE700" s="12"/>
      <c r="AF700" s="12"/>
      <c r="AG700" s="12"/>
      <c r="AH700" s="12"/>
      <c r="AI700" s="12"/>
      <c r="AJ700" s="12"/>
      <c r="AK700" s="12"/>
      <c r="AL700" s="12"/>
      <c r="AM700" s="12"/>
      <c r="AN700" s="12"/>
    </row>
    <row r="701" spans="4:40" s="2" customFormat="1"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  <c r="AA701" s="12"/>
      <c r="AB701" s="12"/>
      <c r="AC701" s="12"/>
      <c r="AD701" s="12"/>
      <c r="AE701" s="12"/>
      <c r="AF701" s="12"/>
      <c r="AG701" s="12"/>
      <c r="AH701" s="12"/>
      <c r="AI701" s="12"/>
      <c r="AJ701" s="12"/>
      <c r="AK701" s="12"/>
      <c r="AL701" s="12"/>
      <c r="AM701" s="12"/>
      <c r="AN701" s="12"/>
    </row>
    <row r="702" spans="4:40" s="2" customFormat="1"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  <c r="AA702" s="12"/>
      <c r="AB702" s="12"/>
      <c r="AC702" s="12"/>
      <c r="AD702" s="12"/>
      <c r="AE702" s="12"/>
      <c r="AF702" s="12"/>
      <c r="AG702" s="12"/>
      <c r="AH702" s="12"/>
      <c r="AI702" s="12"/>
      <c r="AJ702" s="12"/>
      <c r="AK702" s="12"/>
      <c r="AL702" s="12"/>
      <c r="AM702" s="12"/>
      <c r="AN702" s="12"/>
    </row>
    <row r="703" spans="4:40" s="2" customFormat="1"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  <c r="AA703" s="12"/>
      <c r="AB703" s="12"/>
      <c r="AC703" s="12"/>
      <c r="AD703" s="12"/>
      <c r="AE703" s="12"/>
      <c r="AF703" s="12"/>
      <c r="AG703" s="12"/>
      <c r="AH703" s="12"/>
      <c r="AI703" s="12"/>
      <c r="AJ703" s="12"/>
      <c r="AK703" s="12"/>
      <c r="AL703" s="12"/>
      <c r="AM703" s="12"/>
      <c r="AN703" s="12"/>
    </row>
    <row r="704" spans="4:40" s="2" customFormat="1"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  <c r="AA704" s="12"/>
      <c r="AB704" s="12"/>
      <c r="AC704" s="12"/>
      <c r="AD704" s="12"/>
      <c r="AE704" s="12"/>
      <c r="AF704" s="12"/>
      <c r="AG704" s="12"/>
      <c r="AH704" s="12"/>
      <c r="AI704" s="12"/>
      <c r="AJ704" s="12"/>
      <c r="AK704" s="12"/>
      <c r="AL704" s="12"/>
      <c r="AM704" s="12"/>
      <c r="AN704" s="12"/>
    </row>
    <row r="705" spans="4:40" s="2" customFormat="1"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  <c r="AA705" s="12"/>
      <c r="AB705" s="12"/>
      <c r="AC705" s="12"/>
      <c r="AD705" s="12"/>
      <c r="AE705" s="12"/>
      <c r="AF705" s="12"/>
      <c r="AG705" s="12"/>
      <c r="AH705" s="12"/>
      <c r="AI705" s="12"/>
      <c r="AJ705" s="12"/>
      <c r="AK705" s="12"/>
      <c r="AL705" s="12"/>
      <c r="AM705" s="12"/>
      <c r="AN705" s="12"/>
    </row>
    <row r="706" spans="4:40" s="2" customFormat="1"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  <c r="AA706" s="12"/>
      <c r="AB706" s="12"/>
      <c r="AC706" s="12"/>
      <c r="AD706" s="12"/>
      <c r="AE706" s="12"/>
      <c r="AF706" s="12"/>
      <c r="AG706" s="12"/>
      <c r="AH706" s="12"/>
      <c r="AI706" s="12"/>
      <c r="AJ706" s="12"/>
      <c r="AK706" s="12"/>
      <c r="AL706" s="12"/>
      <c r="AM706" s="12"/>
      <c r="AN706" s="12"/>
    </row>
    <row r="707" spans="4:40" s="2" customFormat="1"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  <c r="AA707" s="12"/>
      <c r="AB707" s="12"/>
      <c r="AC707" s="12"/>
      <c r="AD707" s="12"/>
      <c r="AE707" s="12"/>
      <c r="AF707" s="12"/>
      <c r="AG707" s="12"/>
      <c r="AH707" s="12"/>
      <c r="AI707" s="12"/>
      <c r="AJ707" s="12"/>
      <c r="AK707" s="12"/>
      <c r="AL707" s="12"/>
      <c r="AM707" s="12"/>
      <c r="AN707" s="12"/>
    </row>
    <row r="708" spans="4:40" s="2" customFormat="1"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  <c r="AA708" s="12"/>
      <c r="AB708" s="12"/>
      <c r="AC708" s="12"/>
      <c r="AD708" s="12"/>
      <c r="AE708" s="12"/>
      <c r="AF708" s="12"/>
      <c r="AG708" s="12"/>
      <c r="AH708" s="12"/>
      <c r="AI708" s="12"/>
      <c r="AJ708" s="12"/>
      <c r="AK708" s="12"/>
      <c r="AL708" s="12"/>
      <c r="AM708" s="12"/>
      <c r="AN708" s="12"/>
    </row>
    <row r="709" spans="4:40" s="2" customFormat="1"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2"/>
      <c r="AB709" s="12"/>
      <c r="AC709" s="12"/>
      <c r="AD709" s="12"/>
      <c r="AE709" s="12"/>
      <c r="AF709" s="12"/>
      <c r="AG709" s="12"/>
      <c r="AH709" s="12"/>
      <c r="AI709" s="12"/>
      <c r="AJ709" s="12"/>
      <c r="AK709" s="12"/>
      <c r="AL709" s="12"/>
      <c r="AM709" s="12"/>
      <c r="AN709" s="12"/>
    </row>
    <row r="710" spans="4:40" s="2" customFormat="1"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  <c r="AA710" s="12"/>
      <c r="AB710" s="12"/>
      <c r="AC710" s="12"/>
      <c r="AD710" s="12"/>
      <c r="AE710" s="12"/>
      <c r="AF710" s="12"/>
      <c r="AG710" s="12"/>
      <c r="AH710" s="12"/>
      <c r="AI710" s="12"/>
      <c r="AJ710" s="12"/>
      <c r="AK710" s="12"/>
      <c r="AL710" s="12"/>
      <c r="AM710" s="12"/>
      <c r="AN710" s="12"/>
    </row>
    <row r="711" spans="4:40" s="2" customFormat="1"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2"/>
      <c r="AB711" s="12"/>
      <c r="AC711" s="12"/>
      <c r="AD711" s="12"/>
      <c r="AE711" s="12"/>
      <c r="AF711" s="12"/>
      <c r="AG711" s="12"/>
      <c r="AH711" s="12"/>
      <c r="AI711" s="12"/>
      <c r="AJ711" s="12"/>
      <c r="AK711" s="12"/>
      <c r="AL711" s="12"/>
      <c r="AM711" s="12"/>
      <c r="AN711" s="12"/>
    </row>
    <row r="712" spans="4:40" s="2" customFormat="1"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  <c r="AA712" s="12"/>
      <c r="AB712" s="12"/>
      <c r="AC712" s="12"/>
      <c r="AD712" s="12"/>
      <c r="AE712" s="12"/>
      <c r="AF712" s="12"/>
      <c r="AG712" s="12"/>
      <c r="AH712" s="12"/>
      <c r="AI712" s="12"/>
      <c r="AJ712" s="12"/>
      <c r="AK712" s="12"/>
      <c r="AL712" s="12"/>
      <c r="AM712" s="12"/>
      <c r="AN712" s="12"/>
    </row>
    <row r="713" spans="4:40" s="2" customFormat="1"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  <c r="AA713" s="12"/>
      <c r="AB713" s="12"/>
      <c r="AC713" s="12"/>
      <c r="AD713" s="12"/>
      <c r="AE713" s="12"/>
      <c r="AF713" s="12"/>
      <c r="AG713" s="12"/>
      <c r="AH713" s="12"/>
      <c r="AI713" s="12"/>
      <c r="AJ713" s="12"/>
      <c r="AK713" s="12"/>
      <c r="AL713" s="12"/>
      <c r="AM713" s="12"/>
      <c r="AN713" s="12"/>
    </row>
    <row r="714" spans="4:40" s="2" customFormat="1"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  <c r="AA714" s="12"/>
      <c r="AB714" s="12"/>
      <c r="AC714" s="12"/>
      <c r="AD714" s="12"/>
      <c r="AE714" s="12"/>
      <c r="AF714" s="12"/>
      <c r="AG714" s="12"/>
      <c r="AH714" s="12"/>
      <c r="AI714" s="12"/>
      <c r="AJ714" s="12"/>
      <c r="AK714" s="12"/>
      <c r="AL714" s="12"/>
      <c r="AM714" s="12"/>
      <c r="AN714" s="12"/>
    </row>
    <row r="715" spans="4:40" s="2" customFormat="1"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  <c r="AA715" s="12"/>
      <c r="AB715" s="12"/>
      <c r="AC715" s="12"/>
      <c r="AD715" s="12"/>
      <c r="AE715" s="12"/>
      <c r="AF715" s="12"/>
      <c r="AG715" s="12"/>
      <c r="AH715" s="12"/>
      <c r="AI715" s="12"/>
      <c r="AJ715" s="12"/>
      <c r="AK715" s="12"/>
      <c r="AL715" s="12"/>
      <c r="AM715" s="12"/>
      <c r="AN715" s="12"/>
    </row>
    <row r="716" spans="4:40" s="2" customFormat="1"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  <c r="AA716" s="12"/>
      <c r="AB716" s="12"/>
      <c r="AC716" s="12"/>
      <c r="AD716" s="12"/>
      <c r="AE716" s="12"/>
      <c r="AF716" s="12"/>
      <c r="AG716" s="12"/>
      <c r="AH716" s="12"/>
      <c r="AI716" s="12"/>
      <c r="AJ716" s="12"/>
      <c r="AK716" s="12"/>
      <c r="AL716" s="12"/>
      <c r="AM716" s="12"/>
      <c r="AN716" s="12"/>
    </row>
    <row r="717" spans="4:40" s="2" customFormat="1"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  <c r="AA717" s="12"/>
      <c r="AB717" s="12"/>
      <c r="AC717" s="12"/>
      <c r="AD717" s="12"/>
      <c r="AE717" s="12"/>
      <c r="AF717" s="12"/>
      <c r="AG717" s="12"/>
      <c r="AH717" s="12"/>
      <c r="AI717" s="12"/>
      <c r="AJ717" s="12"/>
      <c r="AK717" s="12"/>
      <c r="AL717" s="12"/>
      <c r="AM717" s="12"/>
      <c r="AN717" s="12"/>
    </row>
    <row r="718" spans="4:40" s="2" customFormat="1"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  <c r="AA718" s="12"/>
      <c r="AB718" s="12"/>
      <c r="AC718" s="12"/>
      <c r="AD718" s="12"/>
      <c r="AE718" s="12"/>
      <c r="AF718" s="12"/>
      <c r="AG718" s="12"/>
      <c r="AH718" s="12"/>
      <c r="AI718" s="12"/>
      <c r="AJ718" s="12"/>
      <c r="AK718" s="12"/>
      <c r="AL718" s="12"/>
      <c r="AM718" s="12"/>
      <c r="AN718" s="12"/>
    </row>
    <row r="719" spans="4:40" s="2" customFormat="1"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  <c r="AA719" s="12"/>
      <c r="AB719" s="12"/>
      <c r="AC719" s="12"/>
      <c r="AD719" s="12"/>
      <c r="AE719" s="12"/>
      <c r="AF719" s="12"/>
      <c r="AG719" s="12"/>
      <c r="AH719" s="12"/>
      <c r="AI719" s="12"/>
      <c r="AJ719" s="12"/>
      <c r="AK719" s="12"/>
      <c r="AL719" s="12"/>
      <c r="AM719" s="12"/>
      <c r="AN719" s="12"/>
    </row>
    <row r="720" spans="4:40" s="2" customFormat="1"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  <c r="AA720" s="12"/>
      <c r="AB720" s="12"/>
      <c r="AC720" s="12"/>
      <c r="AD720" s="12"/>
      <c r="AE720" s="12"/>
      <c r="AF720" s="12"/>
      <c r="AG720" s="12"/>
      <c r="AH720" s="12"/>
      <c r="AI720" s="12"/>
      <c r="AJ720" s="12"/>
      <c r="AK720" s="12"/>
      <c r="AL720" s="12"/>
      <c r="AM720" s="12"/>
      <c r="AN720" s="12"/>
    </row>
    <row r="721" spans="4:40" s="2" customFormat="1"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  <c r="AA721" s="12"/>
      <c r="AB721" s="12"/>
      <c r="AC721" s="12"/>
      <c r="AD721" s="12"/>
      <c r="AE721" s="12"/>
      <c r="AF721" s="12"/>
      <c r="AG721" s="12"/>
      <c r="AH721" s="12"/>
      <c r="AI721" s="12"/>
      <c r="AJ721" s="12"/>
      <c r="AK721" s="12"/>
      <c r="AL721" s="12"/>
      <c r="AM721" s="12"/>
      <c r="AN721" s="12"/>
    </row>
    <row r="722" spans="4:40" s="2" customFormat="1"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  <c r="AA722" s="12"/>
      <c r="AB722" s="12"/>
      <c r="AC722" s="12"/>
      <c r="AD722" s="12"/>
      <c r="AE722" s="12"/>
      <c r="AF722" s="12"/>
      <c r="AG722" s="12"/>
      <c r="AH722" s="12"/>
      <c r="AI722" s="12"/>
      <c r="AJ722" s="12"/>
      <c r="AK722" s="12"/>
      <c r="AL722" s="12"/>
      <c r="AM722" s="12"/>
      <c r="AN722" s="12"/>
    </row>
    <row r="723" spans="4:40" s="2" customFormat="1"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  <c r="AA723" s="12"/>
      <c r="AB723" s="12"/>
      <c r="AC723" s="12"/>
      <c r="AD723" s="12"/>
      <c r="AE723" s="12"/>
      <c r="AF723" s="12"/>
      <c r="AG723" s="12"/>
      <c r="AH723" s="12"/>
      <c r="AI723" s="12"/>
      <c r="AJ723" s="12"/>
      <c r="AK723" s="12"/>
      <c r="AL723" s="12"/>
      <c r="AM723" s="12"/>
      <c r="AN723" s="12"/>
    </row>
    <row r="724" spans="4:40" s="2" customFormat="1"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  <c r="AA724" s="12"/>
      <c r="AB724" s="12"/>
      <c r="AC724" s="12"/>
      <c r="AD724" s="12"/>
      <c r="AE724" s="12"/>
      <c r="AF724" s="12"/>
      <c r="AG724" s="12"/>
      <c r="AH724" s="12"/>
      <c r="AI724" s="12"/>
      <c r="AJ724" s="12"/>
      <c r="AK724" s="12"/>
      <c r="AL724" s="12"/>
      <c r="AM724" s="12"/>
      <c r="AN724" s="12"/>
    </row>
    <row r="725" spans="4:40" s="2" customFormat="1"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  <c r="AA725" s="12"/>
      <c r="AB725" s="12"/>
      <c r="AC725" s="12"/>
      <c r="AD725" s="12"/>
      <c r="AE725" s="12"/>
      <c r="AF725" s="12"/>
      <c r="AG725" s="12"/>
      <c r="AH725" s="12"/>
      <c r="AI725" s="12"/>
      <c r="AJ725" s="12"/>
      <c r="AK725" s="12"/>
      <c r="AL725" s="12"/>
      <c r="AM725" s="12"/>
      <c r="AN725" s="12"/>
    </row>
    <row r="726" spans="4:40" s="2" customFormat="1"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  <c r="AA726" s="12"/>
      <c r="AB726" s="12"/>
      <c r="AC726" s="12"/>
      <c r="AD726" s="12"/>
      <c r="AE726" s="12"/>
      <c r="AF726" s="12"/>
      <c r="AG726" s="12"/>
      <c r="AH726" s="12"/>
      <c r="AI726" s="12"/>
      <c r="AJ726" s="12"/>
      <c r="AK726" s="12"/>
      <c r="AL726" s="12"/>
      <c r="AM726" s="12"/>
      <c r="AN726" s="12"/>
    </row>
    <row r="727" spans="4:40" s="2" customFormat="1"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  <c r="AA727" s="12"/>
      <c r="AB727" s="12"/>
      <c r="AC727" s="12"/>
      <c r="AD727" s="12"/>
      <c r="AE727" s="12"/>
      <c r="AF727" s="12"/>
      <c r="AG727" s="12"/>
      <c r="AH727" s="12"/>
      <c r="AI727" s="12"/>
      <c r="AJ727" s="12"/>
      <c r="AK727" s="12"/>
      <c r="AL727" s="12"/>
      <c r="AM727" s="12"/>
      <c r="AN727" s="12"/>
    </row>
    <row r="728" spans="4:40" s="2" customFormat="1"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  <c r="AA728" s="12"/>
      <c r="AB728" s="12"/>
      <c r="AC728" s="12"/>
      <c r="AD728" s="12"/>
      <c r="AE728" s="12"/>
      <c r="AF728" s="12"/>
      <c r="AG728" s="12"/>
      <c r="AH728" s="12"/>
      <c r="AI728" s="12"/>
      <c r="AJ728" s="12"/>
      <c r="AK728" s="12"/>
      <c r="AL728" s="12"/>
      <c r="AM728" s="12"/>
      <c r="AN728" s="12"/>
    </row>
    <row r="729" spans="4:40" s="2" customFormat="1"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  <c r="AA729" s="12"/>
      <c r="AB729" s="12"/>
      <c r="AC729" s="12"/>
      <c r="AD729" s="12"/>
      <c r="AE729" s="12"/>
      <c r="AF729" s="12"/>
      <c r="AG729" s="12"/>
      <c r="AH729" s="12"/>
      <c r="AI729" s="12"/>
      <c r="AJ729" s="12"/>
      <c r="AK729" s="12"/>
      <c r="AL729" s="12"/>
      <c r="AM729" s="12"/>
      <c r="AN729" s="12"/>
    </row>
    <row r="730" spans="4:40" s="2" customFormat="1"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  <c r="AA730" s="12"/>
      <c r="AB730" s="12"/>
      <c r="AC730" s="12"/>
      <c r="AD730" s="12"/>
      <c r="AE730" s="12"/>
      <c r="AF730" s="12"/>
      <c r="AG730" s="12"/>
      <c r="AH730" s="12"/>
      <c r="AI730" s="12"/>
      <c r="AJ730" s="12"/>
      <c r="AK730" s="12"/>
      <c r="AL730" s="12"/>
      <c r="AM730" s="12"/>
      <c r="AN730" s="12"/>
    </row>
    <row r="731" spans="4:40" s="2" customFormat="1"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  <c r="AA731" s="12"/>
      <c r="AB731" s="12"/>
      <c r="AC731" s="12"/>
      <c r="AD731" s="12"/>
      <c r="AE731" s="12"/>
      <c r="AF731" s="12"/>
      <c r="AG731" s="12"/>
      <c r="AH731" s="12"/>
      <c r="AI731" s="12"/>
      <c r="AJ731" s="12"/>
      <c r="AK731" s="12"/>
      <c r="AL731" s="12"/>
      <c r="AM731" s="12"/>
      <c r="AN731" s="12"/>
    </row>
    <row r="732" spans="4:40" s="2" customFormat="1"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  <c r="AA732" s="12"/>
      <c r="AB732" s="12"/>
      <c r="AC732" s="12"/>
      <c r="AD732" s="12"/>
      <c r="AE732" s="12"/>
      <c r="AF732" s="12"/>
      <c r="AG732" s="12"/>
      <c r="AH732" s="12"/>
      <c r="AI732" s="12"/>
      <c r="AJ732" s="12"/>
      <c r="AK732" s="12"/>
      <c r="AL732" s="12"/>
      <c r="AM732" s="12"/>
      <c r="AN732" s="12"/>
    </row>
    <row r="733" spans="4:40" s="2" customFormat="1"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  <c r="AA733" s="12"/>
      <c r="AB733" s="12"/>
      <c r="AC733" s="12"/>
      <c r="AD733" s="12"/>
      <c r="AE733" s="12"/>
      <c r="AF733" s="12"/>
      <c r="AG733" s="12"/>
      <c r="AH733" s="12"/>
      <c r="AI733" s="12"/>
      <c r="AJ733" s="12"/>
      <c r="AK733" s="12"/>
      <c r="AL733" s="12"/>
      <c r="AM733" s="12"/>
      <c r="AN733" s="12"/>
    </row>
    <row r="734" spans="4:40" s="2" customFormat="1"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  <c r="AA734" s="12"/>
      <c r="AB734" s="12"/>
      <c r="AC734" s="12"/>
      <c r="AD734" s="12"/>
      <c r="AE734" s="12"/>
      <c r="AF734" s="12"/>
      <c r="AG734" s="12"/>
      <c r="AH734" s="12"/>
      <c r="AI734" s="12"/>
      <c r="AJ734" s="12"/>
      <c r="AK734" s="12"/>
      <c r="AL734" s="12"/>
      <c r="AM734" s="12"/>
      <c r="AN734" s="12"/>
    </row>
    <row r="735" spans="4:40" s="2" customFormat="1"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  <c r="AA735" s="12"/>
      <c r="AB735" s="12"/>
      <c r="AC735" s="12"/>
      <c r="AD735" s="12"/>
      <c r="AE735" s="12"/>
      <c r="AF735" s="12"/>
      <c r="AG735" s="12"/>
      <c r="AH735" s="12"/>
      <c r="AI735" s="12"/>
      <c r="AJ735" s="12"/>
      <c r="AK735" s="12"/>
      <c r="AL735" s="12"/>
      <c r="AM735" s="12"/>
      <c r="AN735" s="12"/>
    </row>
    <row r="736" spans="4:40" s="2" customFormat="1"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  <c r="AA736" s="12"/>
      <c r="AB736" s="12"/>
      <c r="AC736" s="12"/>
      <c r="AD736" s="12"/>
      <c r="AE736" s="12"/>
      <c r="AF736" s="12"/>
      <c r="AG736" s="12"/>
      <c r="AH736" s="12"/>
      <c r="AI736" s="12"/>
      <c r="AJ736" s="12"/>
      <c r="AK736" s="12"/>
      <c r="AL736" s="12"/>
      <c r="AM736" s="12"/>
      <c r="AN736" s="12"/>
    </row>
    <row r="737" spans="4:40" s="2" customFormat="1"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  <c r="AA737" s="12"/>
      <c r="AB737" s="12"/>
      <c r="AC737" s="12"/>
      <c r="AD737" s="12"/>
      <c r="AE737" s="12"/>
      <c r="AF737" s="12"/>
      <c r="AG737" s="12"/>
      <c r="AH737" s="12"/>
      <c r="AI737" s="12"/>
      <c r="AJ737" s="12"/>
      <c r="AK737" s="12"/>
      <c r="AL737" s="12"/>
      <c r="AM737" s="12"/>
      <c r="AN737" s="12"/>
    </row>
    <row r="738" spans="4:40" s="2" customFormat="1"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  <c r="AA738" s="12"/>
      <c r="AB738" s="12"/>
      <c r="AC738" s="12"/>
      <c r="AD738" s="12"/>
      <c r="AE738" s="12"/>
      <c r="AF738" s="12"/>
      <c r="AG738" s="12"/>
      <c r="AH738" s="12"/>
      <c r="AI738" s="12"/>
      <c r="AJ738" s="12"/>
      <c r="AK738" s="12"/>
      <c r="AL738" s="12"/>
      <c r="AM738" s="12"/>
      <c r="AN738" s="12"/>
    </row>
    <row r="739" spans="4:40" s="2" customFormat="1"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  <c r="AA739" s="12"/>
      <c r="AB739" s="12"/>
      <c r="AC739" s="12"/>
      <c r="AD739" s="12"/>
      <c r="AE739" s="12"/>
      <c r="AF739" s="12"/>
      <c r="AG739" s="12"/>
      <c r="AH739" s="12"/>
      <c r="AI739" s="12"/>
      <c r="AJ739" s="12"/>
      <c r="AK739" s="12"/>
      <c r="AL739" s="12"/>
      <c r="AM739" s="12"/>
      <c r="AN739" s="12"/>
    </row>
    <row r="740" spans="4:40" s="2" customFormat="1"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  <c r="AA740" s="12"/>
      <c r="AB740" s="12"/>
      <c r="AC740" s="12"/>
      <c r="AD740" s="12"/>
      <c r="AE740" s="12"/>
      <c r="AF740" s="12"/>
      <c r="AG740" s="12"/>
      <c r="AH740" s="12"/>
      <c r="AI740" s="12"/>
      <c r="AJ740" s="12"/>
      <c r="AK740" s="12"/>
      <c r="AL740" s="12"/>
      <c r="AM740" s="12"/>
      <c r="AN740" s="12"/>
    </row>
    <row r="741" spans="4:40" s="2" customFormat="1"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  <c r="AA741" s="12"/>
      <c r="AB741" s="12"/>
      <c r="AC741" s="12"/>
      <c r="AD741" s="12"/>
      <c r="AE741" s="12"/>
      <c r="AF741" s="12"/>
      <c r="AG741" s="12"/>
      <c r="AH741" s="12"/>
      <c r="AI741" s="12"/>
      <c r="AJ741" s="12"/>
      <c r="AK741" s="12"/>
      <c r="AL741" s="12"/>
      <c r="AM741" s="12"/>
      <c r="AN741" s="12"/>
    </row>
    <row r="742" spans="4:40" s="2" customFormat="1"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  <c r="AA742" s="12"/>
      <c r="AB742" s="12"/>
      <c r="AC742" s="12"/>
      <c r="AD742" s="12"/>
      <c r="AE742" s="12"/>
      <c r="AF742" s="12"/>
      <c r="AG742" s="12"/>
      <c r="AH742" s="12"/>
      <c r="AI742" s="12"/>
      <c r="AJ742" s="12"/>
      <c r="AK742" s="12"/>
      <c r="AL742" s="12"/>
      <c r="AM742" s="12"/>
      <c r="AN742" s="12"/>
    </row>
    <row r="743" spans="4:40" s="2" customFormat="1"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  <c r="AA743" s="12"/>
      <c r="AB743" s="12"/>
      <c r="AC743" s="12"/>
      <c r="AD743" s="12"/>
      <c r="AE743" s="12"/>
      <c r="AF743" s="12"/>
      <c r="AG743" s="12"/>
      <c r="AH743" s="12"/>
      <c r="AI743" s="12"/>
      <c r="AJ743" s="12"/>
      <c r="AK743" s="12"/>
      <c r="AL743" s="12"/>
      <c r="AM743" s="12"/>
      <c r="AN743" s="12"/>
    </row>
    <row r="744" spans="4:40" s="2" customFormat="1"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  <c r="AA744" s="12"/>
      <c r="AB744" s="12"/>
      <c r="AC744" s="12"/>
      <c r="AD744" s="12"/>
      <c r="AE744" s="12"/>
      <c r="AF744" s="12"/>
      <c r="AG744" s="12"/>
      <c r="AH744" s="12"/>
      <c r="AI744" s="12"/>
      <c r="AJ744" s="12"/>
      <c r="AK744" s="12"/>
      <c r="AL744" s="12"/>
      <c r="AM744" s="12"/>
      <c r="AN744" s="12"/>
    </row>
    <row r="745" spans="4:40" s="2" customFormat="1"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  <c r="AA745" s="12"/>
      <c r="AB745" s="12"/>
      <c r="AC745" s="12"/>
      <c r="AD745" s="12"/>
      <c r="AE745" s="12"/>
      <c r="AF745" s="12"/>
      <c r="AG745" s="12"/>
      <c r="AH745" s="12"/>
      <c r="AI745" s="12"/>
      <c r="AJ745" s="12"/>
      <c r="AK745" s="12"/>
      <c r="AL745" s="12"/>
      <c r="AM745" s="12"/>
      <c r="AN745" s="12"/>
    </row>
    <row r="746" spans="4:40" s="2" customFormat="1"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  <c r="AA746" s="12"/>
      <c r="AB746" s="12"/>
      <c r="AC746" s="12"/>
      <c r="AD746" s="12"/>
      <c r="AE746" s="12"/>
      <c r="AF746" s="12"/>
      <c r="AG746" s="12"/>
      <c r="AH746" s="12"/>
      <c r="AI746" s="12"/>
      <c r="AJ746" s="12"/>
      <c r="AK746" s="12"/>
      <c r="AL746" s="12"/>
      <c r="AM746" s="12"/>
      <c r="AN746" s="12"/>
    </row>
    <row r="747" spans="4:40" s="2" customFormat="1"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  <c r="AA747" s="12"/>
      <c r="AB747" s="12"/>
      <c r="AC747" s="12"/>
      <c r="AD747" s="12"/>
      <c r="AE747" s="12"/>
      <c r="AF747" s="12"/>
      <c r="AG747" s="12"/>
      <c r="AH747" s="12"/>
      <c r="AI747" s="12"/>
      <c r="AJ747" s="12"/>
      <c r="AK747" s="12"/>
      <c r="AL747" s="12"/>
      <c r="AM747" s="12"/>
      <c r="AN747" s="12"/>
    </row>
    <row r="748" spans="4:40" s="2" customFormat="1"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  <c r="AA748" s="12"/>
      <c r="AB748" s="12"/>
      <c r="AC748" s="12"/>
      <c r="AD748" s="12"/>
      <c r="AE748" s="12"/>
      <c r="AF748" s="12"/>
      <c r="AG748" s="12"/>
      <c r="AH748" s="12"/>
      <c r="AI748" s="12"/>
      <c r="AJ748" s="12"/>
      <c r="AK748" s="12"/>
      <c r="AL748" s="12"/>
      <c r="AM748" s="12"/>
      <c r="AN748" s="12"/>
    </row>
    <row r="749" spans="4:40" s="2" customFormat="1"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  <c r="AA749" s="12"/>
      <c r="AB749" s="12"/>
      <c r="AC749" s="12"/>
      <c r="AD749" s="12"/>
      <c r="AE749" s="12"/>
      <c r="AF749" s="12"/>
      <c r="AG749" s="12"/>
      <c r="AH749" s="12"/>
      <c r="AI749" s="12"/>
      <c r="AJ749" s="12"/>
      <c r="AK749" s="12"/>
      <c r="AL749" s="12"/>
      <c r="AM749" s="12"/>
      <c r="AN749" s="12"/>
    </row>
    <row r="750" spans="4:40" s="2" customFormat="1"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  <c r="AA750" s="12"/>
      <c r="AB750" s="12"/>
      <c r="AC750" s="12"/>
      <c r="AD750" s="12"/>
      <c r="AE750" s="12"/>
      <c r="AF750" s="12"/>
      <c r="AG750" s="12"/>
      <c r="AH750" s="12"/>
      <c r="AI750" s="12"/>
      <c r="AJ750" s="12"/>
      <c r="AK750" s="12"/>
      <c r="AL750" s="12"/>
      <c r="AM750" s="12"/>
      <c r="AN750" s="12"/>
    </row>
    <row r="751" spans="4:40" s="2" customFormat="1"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  <c r="AA751" s="12"/>
      <c r="AB751" s="12"/>
      <c r="AC751" s="12"/>
      <c r="AD751" s="12"/>
      <c r="AE751" s="12"/>
      <c r="AF751" s="12"/>
      <c r="AG751" s="12"/>
      <c r="AH751" s="12"/>
      <c r="AI751" s="12"/>
      <c r="AJ751" s="12"/>
      <c r="AK751" s="12"/>
      <c r="AL751" s="12"/>
      <c r="AM751" s="12"/>
      <c r="AN751" s="12"/>
    </row>
    <row r="752" spans="4:40" s="2" customFormat="1"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  <c r="AA752" s="12"/>
      <c r="AB752" s="12"/>
      <c r="AC752" s="12"/>
      <c r="AD752" s="12"/>
      <c r="AE752" s="12"/>
      <c r="AF752" s="12"/>
      <c r="AG752" s="12"/>
      <c r="AH752" s="12"/>
      <c r="AI752" s="12"/>
      <c r="AJ752" s="12"/>
      <c r="AK752" s="12"/>
      <c r="AL752" s="12"/>
      <c r="AM752" s="12"/>
      <c r="AN752" s="12"/>
    </row>
    <row r="753" spans="4:40" s="2" customFormat="1"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  <c r="AA753" s="12"/>
      <c r="AB753" s="12"/>
      <c r="AC753" s="12"/>
      <c r="AD753" s="12"/>
      <c r="AE753" s="12"/>
      <c r="AF753" s="12"/>
      <c r="AG753" s="12"/>
      <c r="AH753" s="12"/>
      <c r="AI753" s="12"/>
      <c r="AJ753" s="12"/>
      <c r="AK753" s="12"/>
      <c r="AL753" s="12"/>
      <c r="AM753" s="12"/>
      <c r="AN753" s="12"/>
    </row>
    <row r="754" spans="4:40" s="2" customFormat="1"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  <c r="AA754" s="12"/>
      <c r="AB754" s="12"/>
      <c r="AC754" s="12"/>
      <c r="AD754" s="12"/>
      <c r="AE754" s="12"/>
      <c r="AF754" s="12"/>
      <c r="AG754" s="12"/>
      <c r="AH754" s="12"/>
      <c r="AI754" s="12"/>
      <c r="AJ754" s="12"/>
      <c r="AK754" s="12"/>
      <c r="AL754" s="12"/>
      <c r="AM754" s="12"/>
      <c r="AN754" s="12"/>
    </row>
    <row r="755" spans="4:40" s="2" customFormat="1"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  <c r="AA755" s="12"/>
      <c r="AB755" s="12"/>
      <c r="AC755" s="12"/>
      <c r="AD755" s="12"/>
      <c r="AE755" s="12"/>
      <c r="AF755" s="12"/>
      <c r="AG755" s="12"/>
      <c r="AH755" s="12"/>
      <c r="AI755" s="12"/>
      <c r="AJ755" s="12"/>
      <c r="AK755" s="12"/>
      <c r="AL755" s="12"/>
      <c r="AM755" s="12"/>
      <c r="AN755" s="12"/>
    </row>
    <row r="756" spans="4:40" s="2" customFormat="1"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  <c r="AA756" s="12"/>
      <c r="AB756" s="12"/>
      <c r="AC756" s="12"/>
      <c r="AD756" s="12"/>
      <c r="AE756" s="12"/>
      <c r="AF756" s="12"/>
      <c r="AG756" s="12"/>
      <c r="AH756" s="12"/>
      <c r="AI756" s="12"/>
      <c r="AJ756" s="12"/>
      <c r="AK756" s="12"/>
      <c r="AL756" s="12"/>
      <c r="AM756" s="12"/>
      <c r="AN756" s="12"/>
    </row>
    <row r="757" spans="4:40" s="2" customFormat="1"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  <c r="AA757" s="12"/>
      <c r="AB757" s="12"/>
      <c r="AC757" s="12"/>
      <c r="AD757" s="12"/>
      <c r="AE757" s="12"/>
      <c r="AF757" s="12"/>
      <c r="AG757" s="12"/>
      <c r="AH757" s="12"/>
      <c r="AI757" s="12"/>
      <c r="AJ757" s="12"/>
      <c r="AK757" s="12"/>
      <c r="AL757" s="12"/>
      <c r="AM757" s="12"/>
      <c r="AN757" s="12"/>
    </row>
    <row r="758" spans="4:40" s="2" customFormat="1"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  <c r="AA758" s="12"/>
      <c r="AB758" s="12"/>
      <c r="AC758" s="12"/>
      <c r="AD758" s="12"/>
      <c r="AE758" s="12"/>
      <c r="AF758" s="12"/>
      <c r="AG758" s="12"/>
      <c r="AH758" s="12"/>
      <c r="AI758" s="12"/>
      <c r="AJ758" s="12"/>
      <c r="AK758" s="12"/>
      <c r="AL758" s="12"/>
      <c r="AM758" s="12"/>
      <c r="AN758" s="12"/>
    </row>
    <row r="759" spans="4:40" s="2" customFormat="1"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  <c r="AA759" s="12"/>
      <c r="AB759" s="12"/>
      <c r="AC759" s="12"/>
      <c r="AD759" s="12"/>
      <c r="AE759" s="12"/>
      <c r="AF759" s="12"/>
      <c r="AG759" s="12"/>
      <c r="AH759" s="12"/>
      <c r="AI759" s="12"/>
      <c r="AJ759" s="12"/>
      <c r="AK759" s="12"/>
      <c r="AL759" s="12"/>
      <c r="AM759" s="12"/>
      <c r="AN759" s="12"/>
    </row>
    <row r="760" spans="4:40" s="2" customFormat="1"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  <c r="AA760" s="12"/>
      <c r="AB760" s="12"/>
      <c r="AC760" s="12"/>
      <c r="AD760" s="12"/>
      <c r="AE760" s="12"/>
      <c r="AF760" s="12"/>
      <c r="AG760" s="12"/>
      <c r="AH760" s="12"/>
      <c r="AI760" s="12"/>
      <c r="AJ760" s="12"/>
      <c r="AK760" s="12"/>
      <c r="AL760" s="12"/>
      <c r="AM760" s="12"/>
      <c r="AN760" s="12"/>
    </row>
    <row r="761" spans="4:40" s="2" customFormat="1"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  <c r="AA761" s="12"/>
      <c r="AB761" s="12"/>
      <c r="AC761" s="12"/>
      <c r="AD761" s="12"/>
      <c r="AE761" s="12"/>
      <c r="AF761" s="12"/>
      <c r="AG761" s="12"/>
      <c r="AH761" s="12"/>
      <c r="AI761" s="12"/>
      <c r="AJ761" s="12"/>
      <c r="AK761" s="12"/>
      <c r="AL761" s="12"/>
      <c r="AM761" s="12"/>
      <c r="AN761" s="12"/>
    </row>
    <row r="762" spans="4:40" s="2" customFormat="1"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  <c r="AA762" s="12"/>
      <c r="AB762" s="12"/>
      <c r="AC762" s="12"/>
      <c r="AD762" s="12"/>
      <c r="AE762" s="12"/>
      <c r="AF762" s="12"/>
      <c r="AG762" s="12"/>
      <c r="AH762" s="12"/>
      <c r="AI762" s="12"/>
      <c r="AJ762" s="12"/>
      <c r="AK762" s="12"/>
      <c r="AL762" s="12"/>
      <c r="AM762" s="12"/>
      <c r="AN762" s="12"/>
    </row>
    <row r="763" spans="4:40" s="2" customFormat="1"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  <c r="AA763" s="12"/>
      <c r="AB763" s="12"/>
      <c r="AC763" s="12"/>
      <c r="AD763" s="12"/>
      <c r="AE763" s="12"/>
      <c r="AF763" s="12"/>
      <c r="AG763" s="12"/>
      <c r="AH763" s="12"/>
      <c r="AI763" s="12"/>
      <c r="AJ763" s="12"/>
      <c r="AK763" s="12"/>
      <c r="AL763" s="12"/>
      <c r="AM763" s="12"/>
      <c r="AN763" s="12"/>
    </row>
    <row r="764" spans="4:40" s="2" customFormat="1"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  <c r="AA764" s="12"/>
      <c r="AB764" s="12"/>
      <c r="AC764" s="12"/>
      <c r="AD764" s="12"/>
      <c r="AE764" s="12"/>
      <c r="AF764" s="12"/>
      <c r="AG764" s="12"/>
      <c r="AH764" s="12"/>
      <c r="AI764" s="12"/>
      <c r="AJ764" s="12"/>
      <c r="AK764" s="12"/>
      <c r="AL764" s="12"/>
      <c r="AM764" s="12"/>
      <c r="AN764" s="12"/>
    </row>
    <row r="765" spans="4:40" s="2" customFormat="1"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  <c r="AA765" s="12"/>
      <c r="AB765" s="12"/>
      <c r="AC765" s="12"/>
      <c r="AD765" s="12"/>
      <c r="AE765" s="12"/>
      <c r="AF765" s="12"/>
      <c r="AG765" s="12"/>
      <c r="AH765" s="12"/>
      <c r="AI765" s="12"/>
      <c r="AJ765" s="12"/>
      <c r="AK765" s="12"/>
      <c r="AL765" s="12"/>
      <c r="AM765" s="12"/>
      <c r="AN765" s="12"/>
    </row>
    <row r="766" spans="4:40" s="2" customFormat="1"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  <c r="AA766" s="12"/>
      <c r="AB766" s="12"/>
      <c r="AC766" s="12"/>
      <c r="AD766" s="12"/>
      <c r="AE766" s="12"/>
      <c r="AF766" s="12"/>
      <c r="AG766" s="12"/>
      <c r="AH766" s="12"/>
      <c r="AI766" s="12"/>
      <c r="AJ766" s="12"/>
      <c r="AK766" s="12"/>
      <c r="AL766" s="12"/>
      <c r="AM766" s="12"/>
      <c r="AN766" s="12"/>
    </row>
    <row r="767" spans="4:40" s="2" customFormat="1"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  <c r="AA767" s="12"/>
      <c r="AB767" s="12"/>
      <c r="AC767" s="12"/>
      <c r="AD767" s="12"/>
      <c r="AE767" s="12"/>
      <c r="AF767" s="12"/>
      <c r="AG767" s="12"/>
      <c r="AH767" s="12"/>
      <c r="AI767" s="12"/>
      <c r="AJ767" s="12"/>
      <c r="AK767" s="12"/>
      <c r="AL767" s="12"/>
      <c r="AM767" s="12"/>
      <c r="AN767" s="12"/>
    </row>
    <row r="768" spans="4:40" s="2" customFormat="1"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  <c r="AA768" s="12"/>
      <c r="AB768" s="12"/>
      <c r="AC768" s="12"/>
      <c r="AD768" s="12"/>
      <c r="AE768" s="12"/>
      <c r="AF768" s="12"/>
      <c r="AG768" s="12"/>
      <c r="AH768" s="12"/>
      <c r="AI768" s="12"/>
      <c r="AJ768" s="12"/>
      <c r="AK768" s="12"/>
      <c r="AL768" s="12"/>
      <c r="AM768" s="12"/>
      <c r="AN768" s="12"/>
    </row>
    <row r="769" spans="4:40" s="2" customFormat="1"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  <c r="AA769" s="12"/>
      <c r="AB769" s="12"/>
      <c r="AC769" s="12"/>
      <c r="AD769" s="12"/>
      <c r="AE769" s="12"/>
      <c r="AF769" s="12"/>
      <c r="AG769" s="12"/>
      <c r="AH769" s="12"/>
      <c r="AI769" s="12"/>
      <c r="AJ769" s="12"/>
      <c r="AK769" s="12"/>
      <c r="AL769" s="12"/>
      <c r="AM769" s="12"/>
      <c r="AN769" s="12"/>
    </row>
    <row r="770" spans="4:40" s="2" customFormat="1"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  <c r="AA770" s="12"/>
      <c r="AB770" s="12"/>
      <c r="AC770" s="12"/>
      <c r="AD770" s="12"/>
      <c r="AE770" s="12"/>
      <c r="AF770" s="12"/>
      <c r="AG770" s="12"/>
      <c r="AH770" s="12"/>
      <c r="AI770" s="12"/>
      <c r="AJ770" s="12"/>
      <c r="AK770" s="12"/>
      <c r="AL770" s="12"/>
      <c r="AM770" s="12"/>
      <c r="AN770" s="12"/>
    </row>
    <row r="771" spans="4:40" s="2" customFormat="1"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  <c r="AA771" s="12"/>
      <c r="AB771" s="12"/>
      <c r="AC771" s="12"/>
      <c r="AD771" s="12"/>
      <c r="AE771" s="12"/>
      <c r="AF771" s="12"/>
      <c r="AG771" s="12"/>
      <c r="AH771" s="12"/>
      <c r="AI771" s="12"/>
      <c r="AJ771" s="12"/>
      <c r="AK771" s="12"/>
      <c r="AL771" s="12"/>
      <c r="AM771" s="12"/>
      <c r="AN771" s="12"/>
    </row>
    <row r="772" spans="4:40" s="2" customFormat="1"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  <c r="AA772" s="12"/>
      <c r="AB772" s="12"/>
      <c r="AC772" s="12"/>
      <c r="AD772" s="12"/>
      <c r="AE772" s="12"/>
      <c r="AF772" s="12"/>
      <c r="AG772" s="12"/>
      <c r="AH772" s="12"/>
      <c r="AI772" s="12"/>
      <c r="AJ772" s="12"/>
      <c r="AK772" s="12"/>
      <c r="AL772" s="12"/>
      <c r="AM772" s="12"/>
      <c r="AN772" s="12"/>
    </row>
    <row r="773" spans="4:40" s="2" customFormat="1"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  <c r="AA773" s="12"/>
      <c r="AB773" s="12"/>
      <c r="AC773" s="12"/>
      <c r="AD773" s="12"/>
      <c r="AE773" s="12"/>
      <c r="AF773" s="12"/>
      <c r="AG773" s="12"/>
      <c r="AH773" s="12"/>
      <c r="AI773" s="12"/>
      <c r="AJ773" s="12"/>
      <c r="AK773" s="12"/>
      <c r="AL773" s="12"/>
      <c r="AM773" s="12"/>
      <c r="AN773" s="12"/>
    </row>
    <row r="774" spans="4:40" s="2" customFormat="1"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  <c r="AA774" s="12"/>
      <c r="AB774" s="12"/>
      <c r="AC774" s="12"/>
      <c r="AD774" s="12"/>
      <c r="AE774" s="12"/>
      <c r="AF774" s="12"/>
      <c r="AG774" s="12"/>
      <c r="AH774" s="12"/>
      <c r="AI774" s="12"/>
      <c r="AJ774" s="12"/>
      <c r="AK774" s="12"/>
      <c r="AL774" s="12"/>
      <c r="AM774" s="12"/>
      <c r="AN774" s="12"/>
    </row>
    <row r="775" spans="4:40" s="2" customFormat="1"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  <c r="AA775" s="12"/>
      <c r="AB775" s="12"/>
      <c r="AC775" s="12"/>
      <c r="AD775" s="12"/>
      <c r="AE775" s="12"/>
      <c r="AF775" s="12"/>
      <c r="AG775" s="12"/>
      <c r="AH775" s="12"/>
      <c r="AI775" s="12"/>
      <c r="AJ775" s="12"/>
      <c r="AK775" s="12"/>
      <c r="AL775" s="12"/>
      <c r="AM775" s="12"/>
      <c r="AN775" s="12"/>
    </row>
    <row r="776" spans="4:40" s="2" customFormat="1"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  <c r="AA776" s="12"/>
      <c r="AB776" s="12"/>
      <c r="AC776" s="12"/>
      <c r="AD776" s="12"/>
      <c r="AE776" s="12"/>
      <c r="AF776" s="12"/>
      <c r="AG776" s="12"/>
      <c r="AH776" s="12"/>
      <c r="AI776" s="12"/>
      <c r="AJ776" s="12"/>
      <c r="AK776" s="12"/>
      <c r="AL776" s="12"/>
      <c r="AM776" s="12"/>
      <c r="AN776" s="12"/>
    </row>
    <row r="777" spans="4:40" s="2" customFormat="1"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  <c r="AA777" s="12"/>
      <c r="AB777" s="12"/>
      <c r="AC777" s="12"/>
      <c r="AD777" s="12"/>
      <c r="AE777" s="12"/>
      <c r="AF777" s="12"/>
      <c r="AG777" s="12"/>
      <c r="AH777" s="12"/>
      <c r="AI777" s="12"/>
      <c r="AJ777" s="12"/>
      <c r="AK777" s="12"/>
      <c r="AL777" s="12"/>
      <c r="AM777" s="12"/>
      <c r="AN777" s="12"/>
    </row>
    <row r="778" spans="4:40" s="2" customFormat="1"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  <c r="AA778" s="12"/>
      <c r="AB778" s="12"/>
      <c r="AC778" s="12"/>
      <c r="AD778" s="12"/>
      <c r="AE778" s="12"/>
      <c r="AF778" s="12"/>
      <c r="AG778" s="12"/>
      <c r="AH778" s="12"/>
      <c r="AI778" s="12"/>
      <c r="AJ778" s="12"/>
      <c r="AK778" s="12"/>
      <c r="AL778" s="12"/>
      <c r="AM778" s="12"/>
      <c r="AN778" s="12"/>
    </row>
    <row r="779" spans="4:40" s="2" customFormat="1"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  <c r="AA779" s="12"/>
      <c r="AB779" s="12"/>
      <c r="AC779" s="12"/>
      <c r="AD779" s="12"/>
      <c r="AE779" s="12"/>
      <c r="AF779" s="12"/>
      <c r="AG779" s="12"/>
      <c r="AH779" s="12"/>
      <c r="AI779" s="12"/>
      <c r="AJ779" s="12"/>
      <c r="AK779" s="12"/>
      <c r="AL779" s="12"/>
      <c r="AM779" s="12"/>
      <c r="AN779" s="12"/>
    </row>
    <row r="780" spans="4:40" s="2" customFormat="1"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  <c r="AA780" s="12"/>
      <c r="AB780" s="12"/>
      <c r="AC780" s="12"/>
      <c r="AD780" s="12"/>
      <c r="AE780" s="12"/>
      <c r="AF780" s="12"/>
      <c r="AG780" s="12"/>
      <c r="AH780" s="12"/>
      <c r="AI780" s="12"/>
      <c r="AJ780" s="12"/>
      <c r="AK780" s="12"/>
      <c r="AL780" s="12"/>
      <c r="AM780" s="12"/>
      <c r="AN780" s="12"/>
    </row>
    <row r="781" spans="4:40" s="2" customFormat="1"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  <c r="AA781" s="12"/>
      <c r="AB781" s="12"/>
      <c r="AC781" s="12"/>
      <c r="AD781" s="12"/>
      <c r="AE781" s="12"/>
      <c r="AF781" s="12"/>
      <c r="AG781" s="12"/>
      <c r="AH781" s="12"/>
      <c r="AI781" s="12"/>
      <c r="AJ781" s="12"/>
      <c r="AK781" s="12"/>
      <c r="AL781" s="12"/>
      <c r="AM781" s="12"/>
      <c r="AN781" s="12"/>
    </row>
    <row r="782" spans="4:40" s="2" customFormat="1"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  <c r="AA782" s="12"/>
      <c r="AB782" s="12"/>
      <c r="AC782" s="12"/>
      <c r="AD782" s="12"/>
      <c r="AE782" s="12"/>
      <c r="AF782" s="12"/>
      <c r="AG782" s="12"/>
      <c r="AH782" s="12"/>
      <c r="AI782" s="12"/>
      <c r="AJ782" s="12"/>
      <c r="AK782" s="12"/>
      <c r="AL782" s="12"/>
      <c r="AM782" s="12"/>
      <c r="AN782" s="12"/>
    </row>
    <row r="783" spans="4:40" s="2" customFormat="1"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  <c r="AA783" s="12"/>
      <c r="AB783" s="12"/>
      <c r="AC783" s="12"/>
      <c r="AD783" s="12"/>
      <c r="AE783" s="12"/>
      <c r="AF783" s="12"/>
      <c r="AG783" s="12"/>
      <c r="AH783" s="12"/>
      <c r="AI783" s="12"/>
      <c r="AJ783" s="12"/>
      <c r="AK783" s="12"/>
      <c r="AL783" s="12"/>
      <c r="AM783" s="12"/>
      <c r="AN783" s="12"/>
    </row>
    <row r="784" spans="4:40" s="2" customFormat="1"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  <c r="AA784" s="12"/>
      <c r="AB784" s="12"/>
      <c r="AC784" s="12"/>
      <c r="AD784" s="12"/>
      <c r="AE784" s="12"/>
      <c r="AF784" s="12"/>
      <c r="AG784" s="12"/>
      <c r="AH784" s="12"/>
      <c r="AI784" s="12"/>
      <c r="AJ784" s="12"/>
      <c r="AK784" s="12"/>
      <c r="AL784" s="12"/>
      <c r="AM784" s="12"/>
      <c r="AN784" s="12"/>
    </row>
    <row r="785" spans="4:40" s="2" customFormat="1"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  <c r="AA785" s="12"/>
      <c r="AB785" s="12"/>
      <c r="AC785" s="12"/>
      <c r="AD785" s="12"/>
      <c r="AE785" s="12"/>
      <c r="AF785" s="12"/>
      <c r="AG785" s="12"/>
      <c r="AH785" s="12"/>
      <c r="AI785" s="12"/>
      <c r="AJ785" s="12"/>
      <c r="AK785" s="12"/>
      <c r="AL785" s="12"/>
      <c r="AM785" s="12"/>
      <c r="AN785" s="12"/>
    </row>
    <row r="786" spans="4:40" s="2" customFormat="1"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  <c r="AA786" s="12"/>
      <c r="AB786" s="12"/>
      <c r="AC786" s="12"/>
      <c r="AD786" s="12"/>
      <c r="AE786" s="12"/>
      <c r="AF786" s="12"/>
      <c r="AG786" s="12"/>
      <c r="AH786" s="12"/>
      <c r="AI786" s="12"/>
      <c r="AJ786" s="12"/>
      <c r="AK786" s="12"/>
      <c r="AL786" s="12"/>
      <c r="AM786" s="12"/>
      <c r="AN786" s="12"/>
    </row>
    <row r="787" spans="4:40" s="2" customFormat="1"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  <c r="AA787" s="12"/>
      <c r="AB787" s="12"/>
      <c r="AC787" s="12"/>
      <c r="AD787" s="12"/>
      <c r="AE787" s="12"/>
      <c r="AF787" s="12"/>
      <c r="AG787" s="12"/>
      <c r="AH787" s="12"/>
      <c r="AI787" s="12"/>
      <c r="AJ787" s="12"/>
      <c r="AK787" s="12"/>
      <c r="AL787" s="12"/>
      <c r="AM787" s="12"/>
      <c r="AN787" s="12"/>
    </row>
    <row r="788" spans="4:40" s="2" customFormat="1"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  <c r="AA788" s="12"/>
      <c r="AB788" s="12"/>
      <c r="AC788" s="12"/>
      <c r="AD788" s="12"/>
      <c r="AE788" s="12"/>
      <c r="AF788" s="12"/>
      <c r="AG788" s="12"/>
      <c r="AH788" s="12"/>
      <c r="AI788" s="12"/>
      <c r="AJ788" s="12"/>
      <c r="AK788" s="12"/>
      <c r="AL788" s="12"/>
      <c r="AM788" s="12"/>
      <c r="AN788" s="12"/>
    </row>
    <row r="789" spans="4:40" s="2" customFormat="1"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  <c r="AA789" s="12"/>
      <c r="AB789" s="12"/>
      <c r="AC789" s="12"/>
      <c r="AD789" s="12"/>
      <c r="AE789" s="12"/>
      <c r="AF789" s="12"/>
      <c r="AG789" s="12"/>
      <c r="AH789" s="12"/>
      <c r="AI789" s="12"/>
      <c r="AJ789" s="12"/>
      <c r="AK789" s="12"/>
      <c r="AL789" s="12"/>
      <c r="AM789" s="12"/>
      <c r="AN789" s="12"/>
    </row>
    <row r="790" spans="4:40" s="2" customFormat="1"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  <c r="AA790" s="12"/>
      <c r="AB790" s="12"/>
      <c r="AC790" s="12"/>
      <c r="AD790" s="12"/>
      <c r="AE790" s="12"/>
      <c r="AF790" s="12"/>
      <c r="AG790" s="12"/>
      <c r="AH790" s="12"/>
      <c r="AI790" s="12"/>
      <c r="AJ790" s="12"/>
      <c r="AK790" s="12"/>
      <c r="AL790" s="12"/>
      <c r="AM790" s="12"/>
      <c r="AN790" s="12"/>
    </row>
    <row r="791" spans="4:40" s="2" customFormat="1"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  <c r="AA791" s="12"/>
      <c r="AB791" s="12"/>
      <c r="AC791" s="12"/>
      <c r="AD791" s="12"/>
      <c r="AE791" s="12"/>
      <c r="AF791" s="12"/>
      <c r="AG791" s="12"/>
      <c r="AH791" s="12"/>
      <c r="AI791" s="12"/>
      <c r="AJ791" s="12"/>
      <c r="AK791" s="12"/>
      <c r="AL791" s="12"/>
      <c r="AM791" s="12"/>
      <c r="AN791" s="12"/>
    </row>
    <row r="792" spans="4:40" s="2" customFormat="1"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  <c r="AA792" s="12"/>
      <c r="AB792" s="12"/>
      <c r="AC792" s="12"/>
      <c r="AD792" s="12"/>
      <c r="AE792" s="12"/>
      <c r="AF792" s="12"/>
      <c r="AG792" s="12"/>
      <c r="AH792" s="12"/>
      <c r="AI792" s="12"/>
      <c r="AJ792" s="12"/>
      <c r="AK792" s="12"/>
      <c r="AL792" s="12"/>
      <c r="AM792" s="12"/>
      <c r="AN792" s="12"/>
    </row>
    <row r="793" spans="4:40" s="2" customFormat="1"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  <c r="AA793" s="12"/>
      <c r="AB793" s="12"/>
      <c r="AC793" s="12"/>
      <c r="AD793" s="12"/>
      <c r="AE793" s="12"/>
      <c r="AF793" s="12"/>
      <c r="AG793" s="12"/>
      <c r="AH793" s="12"/>
      <c r="AI793" s="12"/>
      <c r="AJ793" s="12"/>
      <c r="AK793" s="12"/>
      <c r="AL793" s="12"/>
      <c r="AM793" s="12"/>
      <c r="AN793" s="12"/>
    </row>
    <row r="794" spans="4:40" s="2" customFormat="1"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  <c r="AA794" s="12"/>
      <c r="AB794" s="12"/>
      <c r="AC794" s="12"/>
      <c r="AD794" s="12"/>
      <c r="AE794" s="12"/>
      <c r="AF794" s="12"/>
      <c r="AG794" s="12"/>
      <c r="AH794" s="12"/>
      <c r="AI794" s="12"/>
      <c r="AJ794" s="12"/>
      <c r="AK794" s="12"/>
      <c r="AL794" s="12"/>
      <c r="AM794" s="12"/>
      <c r="AN794" s="12"/>
    </row>
    <row r="795" spans="4:40" s="2" customFormat="1"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  <c r="AA795" s="12"/>
      <c r="AB795" s="12"/>
      <c r="AC795" s="12"/>
      <c r="AD795" s="12"/>
      <c r="AE795" s="12"/>
      <c r="AF795" s="12"/>
      <c r="AG795" s="12"/>
      <c r="AH795" s="12"/>
      <c r="AI795" s="12"/>
      <c r="AJ795" s="12"/>
      <c r="AK795" s="12"/>
      <c r="AL795" s="12"/>
      <c r="AM795" s="12"/>
      <c r="AN795" s="12"/>
    </row>
    <row r="796" spans="4:40" s="2" customFormat="1"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  <c r="AA796" s="12"/>
      <c r="AB796" s="12"/>
      <c r="AC796" s="12"/>
      <c r="AD796" s="12"/>
      <c r="AE796" s="12"/>
      <c r="AF796" s="12"/>
      <c r="AG796" s="12"/>
      <c r="AH796" s="12"/>
      <c r="AI796" s="12"/>
      <c r="AJ796" s="12"/>
      <c r="AK796" s="12"/>
      <c r="AL796" s="12"/>
      <c r="AM796" s="12"/>
      <c r="AN796" s="12"/>
    </row>
    <row r="797" spans="4:40" s="2" customFormat="1"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  <c r="AA797" s="12"/>
      <c r="AB797" s="12"/>
      <c r="AC797" s="12"/>
      <c r="AD797" s="12"/>
      <c r="AE797" s="12"/>
      <c r="AF797" s="12"/>
      <c r="AG797" s="12"/>
      <c r="AH797" s="12"/>
      <c r="AI797" s="12"/>
      <c r="AJ797" s="12"/>
      <c r="AK797" s="12"/>
      <c r="AL797" s="12"/>
      <c r="AM797" s="12"/>
      <c r="AN797" s="12"/>
    </row>
    <row r="798" spans="4:40" s="2" customFormat="1"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  <c r="AA798" s="12"/>
      <c r="AB798" s="12"/>
      <c r="AC798" s="12"/>
      <c r="AD798" s="12"/>
      <c r="AE798" s="12"/>
      <c r="AF798" s="12"/>
      <c r="AG798" s="12"/>
      <c r="AH798" s="12"/>
      <c r="AI798" s="12"/>
      <c r="AJ798" s="12"/>
      <c r="AK798" s="12"/>
      <c r="AL798" s="12"/>
      <c r="AM798" s="12"/>
      <c r="AN798" s="12"/>
    </row>
    <row r="799" spans="4:40" s="2" customFormat="1"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  <c r="AA799" s="12"/>
      <c r="AB799" s="12"/>
      <c r="AC799" s="12"/>
      <c r="AD799" s="12"/>
      <c r="AE799" s="12"/>
      <c r="AF799" s="12"/>
      <c r="AG799" s="12"/>
      <c r="AH799" s="12"/>
      <c r="AI799" s="12"/>
      <c r="AJ799" s="12"/>
      <c r="AK799" s="12"/>
      <c r="AL799" s="12"/>
      <c r="AM799" s="12"/>
      <c r="AN799" s="12"/>
    </row>
    <row r="800" spans="4:40" s="2" customFormat="1"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  <c r="AA800" s="12"/>
      <c r="AB800" s="12"/>
      <c r="AC800" s="12"/>
      <c r="AD800" s="12"/>
      <c r="AE800" s="12"/>
      <c r="AF800" s="12"/>
      <c r="AG800" s="12"/>
      <c r="AH800" s="12"/>
      <c r="AI800" s="12"/>
      <c r="AJ800" s="12"/>
      <c r="AK800" s="12"/>
      <c r="AL800" s="12"/>
      <c r="AM800" s="12"/>
      <c r="AN800" s="12"/>
    </row>
    <row r="801" spans="4:40" s="2" customFormat="1"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  <c r="AA801" s="12"/>
      <c r="AB801" s="12"/>
      <c r="AC801" s="12"/>
      <c r="AD801" s="12"/>
      <c r="AE801" s="12"/>
      <c r="AF801" s="12"/>
      <c r="AG801" s="12"/>
      <c r="AH801" s="12"/>
      <c r="AI801" s="12"/>
      <c r="AJ801" s="12"/>
      <c r="AK801" s="12"/>
      <c r="AL801" s="12"/>
      <c r="AM801" s="12"/>
      <c r="AN801" s="12"/>
    </row>
    <row r="802" spans="4:40" s="2" customFormat="1"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  <c r="AA802" s="12"/>
      <c r="AB802" s="12"/>
      <c r="AC802" s="12"/>
      <c r="AD802" s="12"/>
      <c r="AE802" s="12"/>
      <c r="AF802" s="12"/>
      <c r="AG802" s="12"/>
      <c r="AH802" s="12"/>
      <c r="AI802" s="12"/>
      <c r="AJ802" s="12"/>
      <c r="AK802" s="12"/>
      <c r="AL802" s="12"/>
      <c r="AM802" s="12"/>
      <c r="AN802" s="12"/>
    </row>
    <row r="803" spans="4:40" s="2" customFormat="1"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  <c r="AA803" s="12"/>
      <c r="AB803" s="12"/>
      <c r="AC803" s="12"/>
      <c r="AD803" s="12"/>
      <c r="AE803" s="12"/>
      <c r="AF803" s="12"/>
      <c r="AG803" s="12"/>
      <c r="AH803" s="12"/>
      <c r="AI803" s="12"/>
      <c r="AJ803" s="12"/>
      <c r="AK803" s="12"/>
      <c r="AL803" s="12"/>
      <c r="AM803" s="12"/>
      <c r="AN803" s="12"/>
    </row>
    <row r="804" spans="4:40" s="2" customFormat="1"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  <c r="AA804" s="12"/>
      <c r="AB804" s="12"/>
      <c r="AC804" s="12"/>
      <c r="AD804" s="12"/>
      <c r="AE804" s="12"/>
      <c r="AF804" s="12"/>
      <c r="AG804" s="12"/>
      <c r="AH804" s="12"/>
      <c r="AI804" s="12"/>
      <c r="AJ804" s="12"/>
      <c r="AK804" s="12"/>
      <c r="AL804" s="12"/>
      <c r="AM804" s="12"/>
      <c r="AN804" s="12"/>
    </row>
    <row r="805" spans="4:40" s="2" customFormat="1"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  <c r="AA805" s="12"/>
      <c r="AB805" s="12"/>
      <c r="AC805" s="12"/>
      <c r="AD805" s="12"/>
      <c r="AE805" s="12"/>
      <c r="AF805" s="12"/>
      <c r="AG805" s="12"/>
      <c r="AH805" s="12"/>
      <c r="AI805" s="12"/>
      <c r="AJ805" s="12"/>
      <c r="AK805" s="12"/>
      <c r="AL805" s="12"/>
      <c r="AM805" s="12"/>
      <c r="AN805" s="12"/>
    </row>
    <row r="806" spans="4:40" s="2" customFormat="1"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  <c r="AA806" s="12"/>
      <c r="AB806" s="12"/>
      <c r="AC806" s="12"/>
      <c r="AD806" s="12"/>
      <c r="AE806" s="12"/>
      <c r="AF806" s="12"/>
      <c r="AG806" s="12"/>
      <c r="AH806" s="12"/>
      <c r="AI806" s="12"/>
      <c r="AJ806" s="12"/>
      <c r="AK806" s="12"/>
      <c r="AL806" s="12"/>
      <c r="AM806" s="12"/>
      <c r="AN806" s="12"/>
    </row>
    <row r="807" spans="4:40" s="2" customFormat="1"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  <c r="AA807" s="12"/>
      <c r="AB807" s="12"/>
      <c r="AC807" s="12"/>
      <c r="AD807" s="12"/>
      <c r="AE807" s="12"/>
      <c r="AF807" s="12"/>
      <c r="AG807" s="12"/>
      <c r="AH807" s="12"/>
      <c r="AI807" s="12"/>
      <c r="AJ807" s="12"/>
      <c r="AK807" s="12"/>
      <c r="AL807" s="12"/>
      <c r="AM807" s="12"/>
      <c r="AN807" s="12"/>
    </row>
    <row r="808" spans="4:40" s="2" customFormat="1"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  <c r="AA808" s="12"/>
      <c r="AB808" s="12"/>
      <c r="AC808" s="12"/>
      <c r="AD808" s="12"/>
      <c r="AE808" s="12"/>
      <c r="AF808" s="12"/>
      <c r="AG808" s="12"/>
      <c r="AH808" s="12"/>
      <c r="AI808" s="12"/>
      <c r="AJ808" s="12"/>
      <c r="AK808" s="12"/>
      <c r="AL808" s="12"/>
      <c r="AM808" s="12"/>
      <c r="AN808" s="12"/>
    </row>
    <row r="809" spans="4:40" s="2" customFormat="1"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  <c r="AA809" s="12"/>
      <c r="AB809" s="12"/>
      <c r="AC809" s="12"/>
      <c r="AD809" s="12"/>
      <c r="AE809" s="12"/>
      <c r="AF809" s="12"/>
      <c r="AG809" s="12"/>
      <c r="AH809" s="12"/>
      <c r="AI809" s="12"/>
      <c r="AJ809" s="12"/>
      <c r="AK809" s="12"/>
      <c r="AL809" s="12"/>
      <c r="AM809" s="12"/>
      <c r="AN809" s="12"/>
    </row>
    <row r="810" spans="4:40" s="2" customFormat="1"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  <c r="AA810" s="12"/>
      <c r="AB810" s="12"/>
      <c r="AC810" s="12"/>
      <c r="AD810" s="12"/>
      <c r="AE810" s="12"/>
      <c r="AF810" s="12"/>
      <c r="AG810" s="12"/>
      <c r="AH810" s="12"/>
      <c r="AI810" s="12"/>
      <c r="AJ810" s="12"/>
      <c r="AK810" s="12"/>
      <c r="AL810" s="12"/>
      <c r="AM810" s="12"/>
      <c r="AN810" s="12"/>
    </row>
    <row r="811" spans="4:40" s="2" customFormat="1"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  <c r="AA811" s="12"/>
      <c r="AB811" s="12"/>
      <c r="AC811" s="12"/>
      <c r="AD811" s="12"/>
      <c r="AE811" s="12"/>
      <c r="AF811" s="12"/>
      <c r="AG811" s="12"/>
      <c r="AH811" s="12"/>
      <c r="AI811" s="12"/>
      <c r="AJ811" s="12"/>
      <c r="AK811" s="12"/>
      <c r="AL811" s="12"/>
      <c r="AM811" s="12"/>
      <c r="AN811" s="12"/>
    </row>
    <row r="812" spans="4:40" s="2" customFormat="1"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  <c r="AA812" s="12"/>
      <c r="AB812" s="12"/>
      <c r="AC812" s="12"/>
      <c r="AD812" s="12"/>
      <c r="AE812" s="12"/>
      <c r="AF812" s="12"/>
      <c r="AG812" s="12"/>
      <c r="AH812" s="12"/>
      <c r="AI812" s="12"/>
      <c r="AJ812" s="12"/>
      <c r="AK812" s="12"/>
      <c r="AL812" s="12"/>
      <c r="AM812" s="12"/>
      <c r="AN812" s="12"/>
    </row>
    <row r="813" spans="4:40" s="2" customFormat="1"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  <c r="AA813" s="12"/>
      <c r="AB813" s="12"/>
      <c r="AC813" s="12"/>
      <c r="AD813" s="12"/>
      <c r="AE813" s="12"/>
      <c r="AF813" s="12"/>
      <c r="AG813" s="12"/>
      <c r="AH813" s="12"/>
      <c r="AI813" s="12"/>
      <c r="AJ813" s="12"/>
      <c r="AK813" s="12"/>
      <c r="AL813" s="12"/>
      <c r="AM813" s="12"/>
      <c r="AN813" s="12"/>
    </row>
    <row r="814" spans="4:40" s="2" customFormat="1"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  <c r="AA814" s="12"/>
      <c r="AB814" s="12"/>
      <c r="AC814" s="12"/>
      <c r="AD814" s="12"/>
      <c r="AE814" s="12"/>
      <c r="AF814" s="12"/>
      <c r="AG814" s="12"/>
      <c r="AH814" s="12"/>
      <c r="AI814" s="12"/>
      <c r="AJ814" s="12"/>
      <c r="AK814" s="12"/>
      <c r="AL814" s="12"/>
      <c r="AM814" s="12"/>
      <c r="AN814" s="12"/>
    </row>
    <row r="815" spans="4:40" s="2" customFormat="1"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  <c r="AA815" s="12"/>
      <c r="AB815" s="12"/>
      <c r="AC815" s="12"/>
      <c r="AD815" s="12"/>
      <c r="AE815" s="12"/>
      <c r="AF815" s="12"/>
      <c r="AG815" s="12"/>
      <c r="AH815" s="12"/>
      <c r="AI815" s="12"/>
      <c r="AJ815" s="12"/>
      <c r="AK815" s="12"/>
      <c r="AL815" s="12"/>
      <c r="AM815" s="12"/>
      <c r="AN815" s="12"/>
    </row>
    <row r="816" spans="4:40" s="2" customFormat="1"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  <c r="AA816" s="12"/>
      <c r="AB816" s="12"/>
      <c r="AC816" s="12"/>
      <c r="AD816" s="12"/>
      <c r="AE816" s="12"/>
      <c r="AF816" s="12"/>
      <c r="AG816" s="12"/>
      <c r="AH816" s="12"/>
      <c r="AI816" s="12"/>
      <c r="AJ816" s="12"/>
      <c r="AK816" s="12"/>
      <c r="AL816" s="12"/>
      <c r="AM816" s="12"/>
      <c r="AN816" s="12"/>
    </row>
    <row r="817" spans="4:40" s="2" customFormat="1"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  <c r="AA817" s="12"/>
      <c r="AB817" s="12"/>
      <c r="AC817" s="12"/>
      <c r="AD817" s="12"/>
      <c r="AE817" s="12"/>
      <c r="AF817" s="12"/>
      <c r="AG817" s="12"/>
      <c r="AH817" s="12"/>
      <c r="AI817" s="12"/>
      <c r="AJ817" s="12"/>
      <c r="AK817" s="12"/>
      <c r="AL817" s="12"/>
      <c r="AM817" s="12"/>
      <c r="AN817" s="12"/>
    </row>
    <row r="818" spans="4:40" s="2" customFormat="1"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  <c r="AA818" s="12"/>
      <c r="AB818" s="12"/>
      <c r="AC818" s="12"/>
      <c r="AD818" s="12"/>
      <c r="AE818" s="12"/>
      <c r="AF818" s="12"/>
      <c r="AG818" s="12"/>
      <c r="AH818" s="12"/>
      <c r="AI818" s="12"/>
      <c r="AJ818" s="12"/>
      <c r="AK818" s="12"/>
      <c r="AL818" s="12"/>
      <c r="AM818" s="12"/>
      <c r="AN818" s="12"/>
    </row>
    <row r="819" spans="4:40" s="2" customFormat="1"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  <c r="AA819" s="12"/>
      <c r="AB819" s="12"/>
      <c r="AC819" s="12"/>
      <c r="AD819" s="12"/>
      <c r="AE819" s="12"/>
      <c r="AF819" s="12"/>
      <c r="AG819" s="12"/>
      <c r="AH819" s="12"/>
      <c r="AI819" s="12"/>
      <c r="AJ819" s="12"/>
      <c r="AK819" s="12"/>
      <c r="AL819" s="12"/>
      <c r="AM819" s="12"/>
      <c r="AN819" s="12"/>
    </row>
    <row r="820" spans="4:40" s="2" customFormat="1"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  <c r="AA820" s="12"/>
      <c r="AB820" s="12"/>
      <c r="AC820" s="12"/>
      <c r="AD820" s="12"/>
      <c r="AE820" s="12"/>
      <c r="AF820" s="12"/>
      <c r="AG820" s="12"/>
      <c r="AH820" s="12"/>
      <c r="AI820" s="12"/>
      <c r="AJ820" s="12"/>
      <c r="AK820" s="12"/>
      <c r="AL820" s="12"/>
      <c r="AM820" s="12"/>
      <c r="AN820" s="12"/>
    </row>
    <row r="821" spans="4:40" s="2" customFormat="1"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  <c r="AA821" s="12"/>
      <c r="AB821" s="12"/>
      <c r="AC821" s="12"/>
      <c r="AD821" s="12"/>
      <c r="AE821" s="12"/>
      <c r="AF821" s="12"/>
      <c r="AG821" s="12"/>
      <c r="AH821" s="12"/>
      <c r="AI821" s="12"/>
      <c r="AJ821" s="12"/>
      <c r="AK821" s="12"/>
      <c r="AL821" s="12"/>
      <c r="AM821" s="12"/>
      <c r="AN821" s="12"/>
    </row>
    <row r="822" spans="4:40" s="2" customFormat="1"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  <c r="AA822" s="12"/>
      <c r="AB822" s="12"/>
      <c r="AC822" s="12"/>
      <c r="AD822" s="12"/>
      <c r="AE822" s="12"/>
      <c r="AF822" s="12"/>
      <c r="AG822" s="12"/>
      <c r="AH822" s="12"/>
      <c r="AI822" s="12"/>
      <c r="AJ822" s="12"/>
      <c r="AK822" s="12"/>
      <c r="AL822" s="12"/>
      <c r="AM822" s="12"/>
      <c r="AN822" s="12"/>
    </row>
    <row r="823" spans="4:40" s="2" customFormat="1"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  <c r="AA823" s="12"/>
      <c r="AB823" s="12"/>
      <c r="AC823" s="12"/>
      <c r="AD823" s="12"/>
      <c r="AE823" s="12"/>
      <c r="AF823" s="12"/>
      <c r="AG823" s="12"/>
      <c r="AH823" s="12"/>
      <c r="AI823" s="12"/>
      <c r="AJ823" s="12"/>
      <c r="AK823" s="12"/>
      <c r="AL823" s="12"/>
      <c r="AM823" s="12"/>
      <c r="AN823" s="12"/>
    </row>
    <row r="824" spans="4:40" s="2" customFormat="1"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  <c r="AA824" s="12"/>
      <c r="AB824" s="12"/>
      <c r="AC824" s="12"/>
      <c r="AD824" s="12"/>
      <c r="AE824" s="12"/>
      <c r="AF824" s="12"/>
      <c r="AG824" s="12"/>
      <c r="AH824" s="12"/>
      <c r="AI824" s="12"/>
      <c r="AJ824" s="12"/>
      <c r="AK824" s="12"/>
      <c r="AL824" s="12"/>
      <c r="AM824" s="12"/>
      <c r="AN824" s="12"/>
    </row>
    <row r="825" spans="4:40" s="2" customFormat="1"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  <c r="AA825" s="12"/>
      <c r="AB825" s="12"/>
      <c r="AC825" s="12"/>
      <c r="AD825" s="12"/>
      <c r="AE825" s="12"/>
      <c r="AF825" s="12"/>
      <c r="AG825" s="12"/>
      <c r="AH825" s="12"/>
      <c r="AI825" s="12"/>
      <c r="AJ825" s="12"/>
      <c r="AK825" s="12"/>
      <c r="AL825" s="12"/>
      <c r="AM825" s="12"/>
      <c r="AN825" s="12"/>
    </row>
    <row r="826" spans="4:40" s="2" customFormat="1"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  <c r="AA826" s="12"/>
      <c r="AB826" s="12"/>
      <c r="AC826" s="12"/>
      <c r="AD826" s="12"/>
      <c r="AE826" s="12"/>
      <c r="AF826" s="12"/>
      <c r="AG826" s="12"/>
      <c r="AH826" s="12"/>
      <c r="AI826" s="12"/>
      <c r="AJ826" s="12"/>
      <c r="AK826" s="12"/>
      <c r="AL826" s="12"/>
      <c r="AM826" s="12"/>
      <c r="AN826" s="12"/>
    </row>
    <row r="827" spans="4:40" s="2" customFormat="1"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  <c r="AA827" s="12"/>
      <c r="AB827" s="12"/>
      <c r="AC827" s="12"/>
      <c r="AD827" s="12"/>
      <c r="AE827" s="12"/>
      <c r="AF827" s="12"/>
      <c r="AG827" s="12"/>
      <c r="AH827" s="12"/>
      <c r="AI827" s="12"/>
      <c r="AJ827" s="12"/>
      <c r="AK827" s="12"/>
      <c r="AL827" s="12"/>
      <c r="AM827" s="12"/>
      <c r="AN827" s="12"/>
    </row>
    <row r="828" spans="4:40" s="2" customFormat="1"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  <c r="AA828" s="12"/>
      <c r="AB828" s="12"/>
      <c r="AC828" s="12"/>
      <c r="AD828" s="12"/>
      <c r="AE828" s="12"/>
      <c r="AF828" s="12"/>
      <c r="AG828" s="12"/>
      <c r="AH828" s="12"/>
      <c r="AI828" s="12"/>
      <c r="AJ828" s="12"/>
      <c r="AK828" s="12"/>
      <c r="AL828" s="12"/>
      <c r="AM828" s="12"/>
      <c r="AN828" s="12"/>
    </row>
    <row r="829" spans="4:40" s="2" customFormat="1"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  <c r="AA829" s="12"/>
      <c r="AB829" s="12"/>
      <c r="AC829" s="12"/>
      <c r="AD829" s="12"/>
      <c r="AE829" s="12"/>
      <c r="AF829" s="12"/>
      <c r="AG829" s="12"/>
      <c r="AH829" s="12"/>
      <c r="AI829" s="12"/>
      <c r="AJ829" s="12"/>
      <c r="AK829" s="12"/>
      <c r="AL829" s="12"/>
      <c r="AM829" s="12"/>
      <c r="AN829" s="12"/>
    </row>
    <row r="830" spans="4:40" s="2" customFormat="1"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  <c r="AA830" s="12"/>
      <c r="AB830" s="12"/>
      <c r="AC830" s="12"/>
      <c r="AD830" s="12"/>
      <c r="AE830" s="12"/>
      <c r="AF830" s="12"/>
      <c r="AG830" s="12"/>
      <c r="AH830" s="12"/>
      <c r="AI830" s="12"/>
      <c r="AJ830" s="12"/>
      <c r="AK830" s="12"/>
      <c r="AL830" s="12"/>
      <c r="AM830" s="12"/>
      <c r="AN830" s="12"/>
    </row>
    <row r="831" spans="4:40" s="2" customFormat="1"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  <c r="AA831" s="12"/>
      <c r="AB831" s="12"/>
      <c r="AC831" s="12"/>
      <c r="AD831" s="12"/>
      <c r="AE831" s="12"/>
      <c r="AF831" s="12"/>
      <c r="AG831" s="12"/>
      <c r="AH831" s="12"/>
      <c r="AI831" s="12"/>
      <c r="AJ831" s="12"/>
      <c r="AK831" s="12"/>
      <c r="AL831" s="12"/>
      <c r="AM831" s="12"/>
      <c r="AN831" s="12"/>
    </row>
    <row r="832" spans="4:40" s="2" customFormat="1"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  <c r="AA832" s="12"/>
      <c r="AB832" s="12"/>
      <c r="AC832" s="12"/>
      <c r="AD832" s="12"/>
      <c r="AE832" s="12"/>
      <c r="AF832" s="12"/>
      <c r="AG832" s="12"/>
      <c r="AH832" s="12"/>
      <c r="AI832" s="12"/>
      <c r="AJ832" s="12"/>
      <c r="AK832" s="12"/>
      <c r="AL832" s="12"/>
      <c r="AM832" s="12"/>
      <c r="AN832" s="12"/>
    </row>
    <row r="833" spans="4:40" s="2" customFormat="1"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  <c r="AA833" s="12"/>
      <c r="AB833" s="12"/>
      <c r="AC833" s="12"/>
      <c r="AD833" s="12"/>
      <c r="AE833" s="12"/>
      <c r="AF833" s="12"/>
      <c r="AG833" s="12"/>
      <c r="AH833" s="12"/>
      <c r="AI833" s="12"/>
      <c r="AJ833" s="12"/>
      <c r="AK833" s="12"/>
      <c r="AL833" s="12"/>
      <c r="AM833" s="12"/>
      <c r="AN833" s="12"/>
    </row>
    <row r="834" spans="4:40" s="2" customFormat="1"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  <c r="AA834" s="12"/>
      <c r="AB834" s="12"/>
      <c r="AC834" s="12"/>
      <c r="AD834" s="12"/>
      <c r="AE834" s="12"/>
      <c r="AF834" s="12"/>
      <c r="AG834" s="12"/>
      <c r="AH834" s="12"/>
      <c r="AI834" s="12"/>
      <c r="AJ834" s="12"/>
      <c r="AK834" s="12"/>
      <c r="AL834" s="12"/>
      <c r="AM834" s="12"/>
      <c r="AN834" s="12"/>
    </row>
    <row r="835" spans="4:40" s="2" customFormat="1"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  <c r="AA835" s="12"/>
      <c r="AB835" s="12"/>
      <c r="AC835" s="12"/>
      <c r="AD835" s="12"/>
      <c r="AE835" s="12"/>
      <c r="AF835" s="12"/>
      <c r="AG835" s="12"/>
      <c r="AH835" s="12"/>
      <c r="AI835" s="12"/>
      <c r="AJ835" s="12"/>
      <c r="AK835" s="12"/>
      <c r="AL835" s="12"/>
      <c r="AM835" s="12"/>
      <c r="AN835" s="12"/>
    </row>
    <row r="836" spans="4:40" s="2" customFormat="1"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  <c r="AA836" s="12"/>
      <c r="AB836" s="12"/>
      <c r="AC836" s="12"/>
      <c r="AD836" s="12"/>
      <c r="AE836" s="12"/>
      <c r="AF836" s="12"/>
      <c r="AG836" s="12"/>
      <c r="AH836" s="12"/>
      <c r="AI836" s="12"/>
      <c r="AJ836" s="12"/>
      <c r="AK836" s="12"/>
      <c r="AL836" s="12"/>
      <c r="AM836" s="12"/>
      <c r="AN836" s="12"/>
    </row>
    <row r="837" spans="4:40" s="2" customFormat="1"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  <c r="AA837" s="12"/>
      <c r="AB837" s="12"/>
      <c r="AC837" s="12"/>
      <c r="AD837" s="12"/>
      <c r="AE837" s="12"/>
      <c r="AF837" s="12"/>
      <c r="AG837" s="12"/>
      <c r="AH837" s="12"/>
      <c r="AI837" s="12"/>
      <c r="AJ837" s="12"/>
      <c r="AK837" s="12"/>
      <c r="AL837" s="12"/>
      <c r="AM837" s="12"/>
      <c r="AN837" s="12"/>
    </row>
    <row r="838" spans="4:40" s="2" customFormat="1"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  <c r="AA838" s="12"/>
      <c r="AB838" s="12"/>
      <c r="AC838" s="12"/>
      <c r="AD838" s="12"/>
      <c r="AE838" s="12"/>
      <c r="AF838" s="12"/>
      <c r="AG838" s="12"/>
      <c r="AH838" s="12"/>
      <c r="AI838" s="12"/>
      <c r="AJ838" s="12"/>
      <c r="AK838" s="12"/>
      <c r="AL838" s="12"/>
      <c r="AM838" s="12"/>
      <c r="AN838" s="12"/>
    </row>
    <row r="839" spans="4:40" s="2" customFormat="1"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  <c r="AA839" s="12"/>
      <c r="AB839" s="12"/>
      <c r="AC839" s="12"/>
      <c r="AD839" s="12"/>
      <c r="AE839" s="12"/>
      <c r="AF839" s="12"/>
      <c r="AG839" s="12"/>
      <c r="AH839" s="12"/>
      <c r="AI839" s="12"/>
      <c r="AJ839" s="12"/>
      <c r="AK839" s="12"/>
      <c r="AL839" s="12"/>
      <c r="AM839" s="12"/>
      <c r="AN839" s="12"/>
    </row>
    <row r="840" spans="4:40" s="2" customFormat="1"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  <c r="AA840" s="12"/>
      <c r="AB840" s="12"/>
      <c r="AC840" s="12"/>
      <c r="AD840" s="12"/>
      <c r="AE840" s="12"/>
      <c r="AF840" s="12"/>
      <c r="AG840" s="12"/>
      <c r="AH840" s="12"/>
      <c r="AI840" s="12"/>
      <c r="AJ840" s="12"/>
      <c r="AK840" s="12"/>
      <c r="AL840" s="12"/>
      <c r="AM840" s="12"/>
      <c r="AN840" s="12"/>
    </row>
    <row r="841" spans="4:40" s="2" customFormat="1"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  <c r="AA841" s="12"/>
      <c r="AB841" s="12"/>
      <c r="AC841" s="12"/>
      <c r="AD841" s="12"/>
      <c r="AE841" s="12"/>
      <c r="AF841" s="12"/>
      <c r="AG841" s="12"/>
      <c r="AH841" s="12"/>
      <c r="AI841" s="12"/>
      <c r="AJ841" s="12"/>
      <c r="AK841" s="12"/>
      <c r="AL841" s="12"/>
      <c r="AM841" s="12"/>
      <c r="AN841" s="12"/>
    </row>
    <row r="842" spans="4:40" s="2" customFormat="1"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  <c r="AA842" s="12"/>
      <c r="AB842" s="12"/>
      <c r="AC842" s="12"/>
      <c r="AD842" s="12"/>
      <c r="AE842" s="12"/>
      <c r="AF842" s="12"/>
      <c r="AG842" s="12"/>
      <c r="AH842" s="12"/>
      <c r="AI842" s="12"/>
      <c r="AJ842" s="12"/>
      <c r="AK842" s="12"/>
      <c r="AL842" s="12"/>
      <c r="AM842" s="12"/>
      <c r="AN842" s="12"/>
    </row>
    <row r="843" spans="4:40" s="2" customFormat="1"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  <c r="AA843" s="12"/>
      <c r="AB843" s="12"/>
      <c r="AC843" s="12"/>
      <c r="AD843" s="12"/>
      <c r="AE843" s="12"/>
      <c r="AF843" s="12"/>
      <c r="AG843" s="12"/>
      <c r="AH843" s="12"/>
      <c r="AI843" s="12"/>
      <c r="AJ843" s="12"/>
      <c r="AK843" s="12"/>
      <c r="AL843" s="12"/>
      <c r="AM843" s="12"/>
      <c r="AN843" s="12"/>
    </row>
    <row r="844" spans="4:40" s="2" customFormat="1"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  <c r="AA844" s="12"/>
      <c r="AB844" s="12"/>
      <c r="AC844" s="12"/>
      <c r="AD844" s="12"/>
      <c r="AE844" s="12"/>
      <c r="AF844" s="12"/>
      <c r="AG844" s="12"/>
      <c r="AH844" s="12"/>
      <c r="AI844" s="12"/>
      <c r="AJ844" s="12"/>
      <c r="AK844" s="12"/>
      <c r="AL844" s="12"/>
      <c r="AM844" s="12"/>
      <c r="AN844" s="12"/>
    </row>
    <row r="845" spans="4:40" s="2" customFormat="1"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  <c r="AA845" s="12"/>
      <c r="AB845" s="12"/>
      <c r="AC845" s="12"/>
      <c r="AD845" s="12"/>
      <c r="AE845" s="12"/>
      <c r="AF845" s="12"/>
      <c r="AG845" s="12"/>
      <c r="AH845" s="12"/>
      <c r="AI845" s="12"/>
      <c r="AJ845" s="12"/>
      <c r="AK845" s="12"/>
      <c r="AL845" s="12"/>
      <c r="AM845" s="12"/>
      <c r="AN845" s="12"/>
    </row>
    <row r="846" spans="4:40" s="2" customFormat="1"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  <c r="AA846" s="12"/>
      <c r="AB846" s="12"/>
      <c r="AC846" s="12"/>
      <c r="AD846" s="12"/>
      <c r="AE846" s="12"/>
      <c r="AF846" s="12"/>
      <c r="AG846" s="12"/>
      <c r="AH846" s="12"/>
      <c r="AI846" s="12"/>
      <c r="AJ846" s="12"/>
      <c r="AK846" s="12"/>
      <c r="AL846" s="12"/>
      <c r="AM846" s="12"/>
      <c r="AN846" s="12"/>
    </row>
    <row r="847" spans="4:40" s="2" customFormat="1"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  <c r="AA847" s="12"/>
      <c r="AB847" s="12"/>
      <c r="AC847" s="12"/>
      <c r="AD847" s="12"/>
      <c r="AE847" s="12"/>
      <c r="AF847" s="12"/>
      <c r="AG847" s="12"/>
      <c r="AH847" s="12"/>
      <c r="AI847" s="12"/>
      <c r="AJ847" s="12"/>
      <c r="AK847" s="12"/>
      <c r="AL847" s="12"/>
      <c r="AM847" s="12"/>
      <c r="AN847" s="12"/>
    </row>
    <row r="848" spans="4:40" s="2" customFormat="1"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  <c r="AA848" s="12"/>
      <c r="AB848" s="12"/>
      <c r="AC848" s="12"/>
      <c r="AD848" s="12"/>
      <c r="AE848" s="12"/>
      <c r="AF848" s="12"/>
      <c r="AG848" s="12"/>
      <c r="AH848" s="12"/>
      <c r="AI848" s="12"/>
      <c r="AJ848" s="12"/>
      <c r="AK848" s="12"/>
      <c r="AL848" s="12"/>
      <c r="AM848" s="12"/>
      <c r="AN848" s="12"/>
    </row>
    <row r="849" spans="4:40" s="2" customFormat="1"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  <c r="AA849" s="12"/>
      <c r="AB849" s="12"/>
      <c r="AC849" s="12"/>
      <c r="AD849" s="12"/>
      <c r="AE849" s="12"/>
      <c r="AF849" s="12"/>
      <c r="AG849" s="12"/>
      <c r="AH849" s="12"/>
      <c r="AI849" s="12"/>
      <c r="AJ849" s="12"/>
      <c r="AK849" s="12"/>
      <c r="AL849" s="12"/>
      <c r="AM849" s="12"/>
      <c r="AN849" s="12"/>
    </row>
    <row r="850" spans="4:40" s="2" customFormat="1"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  <c r="AA850" s="12"/>
      <c r="AB850" s="12"/>
      <c r="AC850" s="12"/>
      <c r="AD850" s="12"/>
      <c r="AE850" s="12"/>
      <c r="AF850" s="12"/>
      <c r="AG850" s="12"/>
      <c r="AH850" s="12"/>
      <c r="AI850" s="12"/>
      <c r="AJ850" s="12"/>
      <c r="AK850" s="12"/>
      <c r="AL850" s="12"/>
      <c r="AM850" s="12"/>
      <c r="AN850" s="12"/>
    </row>
    <row r="851" spans="4:40" s="2" customFormat="1"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  <c r="AA851" s="12"/>
      <c r="AB851" s="12"/>
      <c r="AC851" s="12"/>
      <c r="AD851" s="12"/>
      <c r="AE851" s="12"/>
      <c r="AF851" s="12"/>
      <c r="AG851" s="12"/>
      <c r="AH851" s="12"/>
      <c r="AI851" s="12"/>
      <c r="AJ851" s="12"/>
      <c r="AK851" s="12"/>
      <c r="AL851" s="12"/>
      <c r="AM851" s="12"/>
      <c r="AN851" s="12"/>
    </row>
    <row r="852" spans="4:40" s="2" customFormat="1"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  <c r="AA852" s="12"/>
      <c r="AB852" s="12"/>
      <c r="AC852" s="12"/>
      <c r="AD852" s="12"/>
      <c r="AE852" s="12"/>
      <c r="AF852" s="12"/>
      <c r="AG852" s="12"/>
      <c r="AH852" s="12"/>
      <c r="AI852" s="12"/>
      <c r="AJ852" s="12"/>
      <c r="AK852" s="12"/>
      <c r="AL852" s="12"/>
      <c r="AM852" s="12"/>
      <c r="AN852" s="12"/>
    </row>
    <row r="853" spans="4:40" s="2" customFormat="1"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  <c r="AA853" s="12"/>
      <c r="AB853" s="12"/>
      <c r="AC853" s="12"/>
      <c r="AD853" s="12"/>
      <c r="AE853" s="12"/>
      <c r="AF853" s="12"/>
      <c r="AG853" s="12"/>
      <c r="AH853" s="12"/>
      <c r="AI853" s="12"/>
      <c r="AJ853" s="12"/>
      <c r="AK853" s="12"/>
      <c r="AL853" s="12"/>
      <c r="AM853" s="12"/>
      <c r="AN853" s="12"/>
    </row>
    <row r="854" spans="4:40" s="2" customFormat="1"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  <c r="AA854" s="12"/>
      <c r="AB854" s="12"/>
      <c r="AC854" s="12"/>
      <c r="AD854" s="12"/>
      <c r="AE854" s="12"/>
      <c r="AF854" s="12"/>
      <c r="AG854" s="12"/>
      <c r="AH854" s="12"/>
      <c r="AI854" s="12"/>
      <c r="AJ854" s="12"/>
      <c r="AK854" s="12"/>
      <c r="AL854" s="12"/>
      <c r="AM854" s="12"/>
      <c r="AN854" s="12"/>
    </row>
    <row r="855" spans="4:40" s="2" customFormat="1"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  <c r="AA855" s="12"/>
      <c r="AB855" s="12"/>
      <c r="AC855" s="12"/>
      <c r="AD855" s="12"/>
      <c r="AE855" s="12"/>
      <c r="AF855" s="12"/>
      <c r="AG855" s="12"/>
      <c r="AH855" s="12"/>
      <c r="AI855" s="12"/>
      <c r="AJ855" s="12"/>
      <c r="AK855" s="12"/>
      <c r="AL855" s="12"/>
      <c r="AM855" s="12"/>
      <c r="AN855" s="12"/>
    </row>
    <row r="856" spans="4:40" s="2" customFormat="1"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  <c r="AA856" s="12"/>
      <c r="AB856" s="12"/>
      <c r="AC856" s="12"/>
      <c r="AD856" s="12"/>
      <c r="AE856" s="12"/>
      <c r="AF856" s="12"/>
      <c r="AG856" s="12"/>
      <c r="AH856" s="12"/>
      <c r="AI856" s="12"/>
      <c r="AJ856" s="12"/>
      <c r="AK856" s="12"/>
      <c r="AL856" s="12"/>
      <c r="AM856" s="12"/>
      <c r="AN856" s="12"/>
    </row>
    <row r="857" spans="4:40" s="2" customFormat="1"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  <c r="AA857" s="12"/>
      <c r="AB857" s="12"/>
      <c r="AC857" s="12"/>
      <c r="AD857" s="12"/>
      <c r="AE857" s="12"/>
      <c r="AF857" s="12"/>
      <c r="AG857" s="12"/>
      <c r="AH857" s="12"/>
      <c r="AI857" s="12"/>
      <c r="AJ857" s="12"/>
      <c r="AK857" s="12"/>
      <c r="AL857" s="12"/>
      <c r="AM857" s="12"/>
      <c r="AN857" s="12"/>
    </row>
    <row r="858" spans="4:40" s="2" customFormat="1"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  <c r="AA858" s="12"/>
      <c r="AB858" s="12"/>
      <c r="AC858" s="12"/>
      <c r="AD858" s="12"/>
      <c r="AE858" s="12"/>
      <c r="AF858" s="12"/>
      <c r="AG858" s="12"/>
      <c r="AH858" s="12"/>
      <c r="AI858" s="12"/>
      <c r="AJ858" s="12"/>
      <c r="AK858" s="12"/>
      <c r="AL858" s="12"/>
      <c r="AM858" s="12"/>
      <c r="AN858" s="12"/>
    </row>
    <row r="859" spans="4:40" s="2" customFormat="1"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  <c r="AA859" s="12"/>
      <c r="AB859" s="12"/>
      <c r="AC859" s="12"/>
      <c r="AD859" s="12"/>
      <c r="AE859" s="12"/>
      <c r="AF859" s="12"/>
      <c r="AG859" s="12"/>
      <c r="AH859" s="12"/>
      <c r="AI859" s="12"/>
      <c r="AJ859" s="12"/>
      <c r="AK859" s="12"/>
      <c r="AL859" s="12"/>
      <c r="AM859" s="12"/>
      <c r="AN859" s="12"/>
    </row>
    <row r="860" spans="4:40" s="2" customFormat="1"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  <c r="AA860" s="12"/>
      <c r="AB860" s="12"/>
      <c r="AC860" s="12"/>
      <c r="AD860" s="12"/>
      <c r="AE860" s="12"/>
      <c r="AF860" s="12"/>
      <c r="AG860" s="12"/>
      <c r="AH860" s="12"/>
      <c r="AI860" s="12"/>
      <c r="AJ860" s="12"/>
      <c r="AK860" s="12"/>
      <c r="AL860" s="12"/>
      <c r="AM860" s="12"/>
      <c r="AN860" s="12"/>
    </row>
    <row r="861" spans="4:40" s="2" customFormat="1"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  <c r="AA861" s="12"/>
      <c r="AB861" s="12"/>
      <c r="AC861" s="12"/>
      <c r="AD861" s="12"/>
      <c r="AE861" s="12"/>
      <c r="AF861" s="12"/>
      <c r="AG861" s="12"/>
      <c r="AH861" s="12"/>
      <c r="AI861" s="12"/>
      <c r="AJ861" s="12"/>
      <c r="AK861" s="12"/>
      <c r="AL861" s="12"/>
      <c r="AM861" s="12"/>
      <c r="AN861" s="12"/>
    </row>
    <row r="862" spans="4:40" s="2" customFormat="1"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  <c r="AA862" s="12"/>
      <c r="AB862" s="12"/>
      <c r="AC862" s="12"/>
      <c r="AD862" s="12"/>
      <c r="AE862" s="12"/>
      <c r="AF862" s="12"/>
      <c r="AG862" s="12"/>
      <c r="AH862" s="12"/>
      <c r="AI862" s="12"/>
      <c r="AJ862" s="12"/>
      <c r="AK862" s="12"/>
      <c r="AL862" s="12"/>
      <c r="AM862" s="12"/>
      <c r="AN862" s="12"/>
    </row>
    <row r="863" spans="4:40" s="2" customFormat="1"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  <c r="AA863" s="12"/>
      <c r="AB863" s="12"/>
      <c r="AC863" s="12"/>
      <c r="AD863" s="12"/>
      <c r="AE863" s="12"/>
      <c r="AF863" s="12"/>
      <c r="AG863" s="12"/>
      <c r="AH863" s="12"/>
      <c r="AI863" s="12"/>
      <c r="AJ863" s="12"/>
      <c r="AK863" s="12"/>
      <c r="AL863" s="12"/>
      <c r="AM863" s="12"/>
      <c r="AN863" s="12"/>
    </row>
    <row r="864" spans="4:40" s="2" customFormat="1"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  <c r="AA864" s="12"/>
      <c r="AB864" s="12"/>
      <c r="AC864" s="12"/>
      <c r="AD864" s="12"/>
      <c r="AE864" s="12"/>
      <c r="AF864" s="12"/>
      <c r="AG864" s="12"/>
      <c r="AH864" s="12"/>
      <c r="AI864" s="12"/>
      <c r="AJ864" s="12"/>
      <c r="AK864" s="12"/>
      <c r="AL864" s="12"/>
      <c r="AM864" s="12"/>
      <c r="AN864" s="12"/>
    </row>
    <row r="865" spans="4:40" s="2" customFormat="1"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  <c r="AA865" s="12"/>
      <c r="AB865" s="12"/>
      <c r="AC865" s="12"/>
      <c r="AD865" s="12"/>
      <c r="AE865" s="12"/>
      <c r="AF865" s="12"/>
      <c r="AG865" s="12"/>
      <c r="AH865" s="12"/>
      <c r="AI865" s="12"/>
      <c r="AJ865" s="12"/>
      <c r="AK865" s="12"/>
      <c r="AL865" s="12"/>
      <c r="AM865" s="12"/>
      <c r="AN865" s="12"/>
    </row>
    <row r="866" spans="4:40" s="2" customFormat="1"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  <c r="AA866" s="12"/>
      <c r="AB866" s="12"/>
      <c r="AC866" s="12"/>
      <c r="AD866" s="12"/>
      <c r="AE866" s="12"/>
      <c r="AF866" s="12"/>
      <c r="AG866" s="12"/>
      <c r="AH866" s="12"/>
      <c r="AI866" s="12"/>
      <c r="AJ866" s="12"/>
      <c r="AK866" s="12"/>
      <c r="AL866" s="12"/>
      <c r="AM866" s="12"/>
      <c r="AN866" s="12"/>
    </row>
    <row r="867" spans="4:40" s="2" customFormat="1"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  <c r="AA867" s="12"/>
      <c r="AB867" s="12"/>
      <c r="AC867" s="12"/>
      <c r="AD867" s="12"/>
      <c r="AE867" s="12"/>
      <c r="AF867" s="12"/>
      <c r="AG867" s="12"/>
      <c r="AH867" s="12"/>
      <c r="AI867" s="12"/>
      <c r="AJ867" s="12"/>
      <c r="AK867" s="12"/>
      <c r="AL867" s="12"/>
      <c r="AM867" s="12"/>
      <c r="AN867" s="12"/>
    </row>
    <row r="868" spans="4:40" s="2" customFormat="1"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  <c r="AA868" s="12"/>
      <c r="AB868" s="12"/>
      <c r="AC868" s="12"/>
      <c r="AD868" s="12"/>
      <c r="AE868" s="12"/>
      <c r="AF868" s="12"/>
      <c r="AG868" s="12"/>
      <c r="AH868" s="12"/>
      <c r="AI868" s="12"/>
      <c r="AJ868" s="12"/>
      <c r="AK868" s="12"/>
      <c r="AL868" s="12"/>
      <c r="AM868" s="12"/>
      <c r="AN868" s="12"/>
    </row>
    <row r="869" spans="4:40" s="2" customFormat="1"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  <c r="AA869" s="12"/>
      <c r="AB869" s="12"/>
      <c r="AC869" s="12"/>
      <c r="AD869" s="12"/>
      <c r="AE869" s="12"/>
      <c r="AF869" s="12"/>
      <c r="AG869" s="12"/>
      <c r="AH869" s="12"/>
      <c r="AI869" s="12"/>
      <c r="AJ869" s="12"/>
      <c r="AK869" s="12"/>
      <c r="AL869" s="12"/>
      <c r="AM869" s="12"/>
      <c r="AN869" s="12"/>
    </row>
    <row r="870" spans="4:40" s="2" customFormat="1"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  <c r="AA870" s="12"/>
      <c r="AB870" s="12"/>
      <c r="AC870" s="12"/>
      <c r="AD870" s="12"/>
      <c r="AE870" s="12"/>
      <c r="AF870" s="12"/>
      <c r="AG870" s="12"/>
      <c r="AH870" s="12"/>
      <c r="AI870" s="12"/>
      <c r="AJ870" s="12"/>
      <c r="AK870" s="12"/>
      <c r="AL870" s="12"/>
      <c r="AM870" s="12"/>
      <c r="AN870" s="12"/>
    </row>
    <row r="871" spans="4:40" s="2" customFormat="1"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  <c r="AA871" s="12"/>
      <c r="AB871" s="12"/>
      <c r="AC871" s="12"/>
      <c r="AD871" s="12"/>
      <c r="AE871" s="12"/>
      <c r="AF871" s="12"/>
      <c r="AG871" s="12"/>
      <c r="AH871" s="12"/>
      <c r="AI871" s="12"/>
      <c r="AJ871" s="12"/>
      <c r="AK871" s="12"/>
      <c r="AL871" s="12"/>
      <c r="AM871" s="12"/>
      <c r="AN871" s="12"/>
    </row>
    <row r="872" spans="4:40" s="2" customFormat="1"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  <c r="AA872" s="12"/>
      <c r="AB872" s="12"/>
      <c r="AC872" s="12"/>
      <c r="AD872" s="12"/>
      <c r="AE872" s="12"/>
      <c r="AF872" s="12"/>
      <c r="AG872" s="12"/>
      <c r="AH872" s="12"/>
      <c r="AI872" s="12"/>
      <c r="AJ872" s="12"/>
      <c r="AK872" s="12"/>
      <c r="AL872" s="12"/>
      <c r="AM872" s="12"/>
      <c r="AN872" s="12"/>
    </row>
    <row r="873" spans="4:40" s="2" customFormat="1"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  <c r="AA873" s="12"/>
      <c r="AB873" s="12"/>
      <c r="AC873" s="12"/>
      <c r="AD873" s="12"/>
      <c r="AE873" s="12"/>
      <c r="AF873" s="12"/>
      <c r="AG873" s="12"/>
      <c r="AH873" s="12"/>
      <c r="AI873" s="12"/>
      <c r="AJ873" s="12"/>
      <c r="AK873" s="12"/>
      <c r="AL873" s="12"/>
      <c r="AM873" s="12"/>
      <c r="AN873" s="12"/>
    </row>
    <row r="874" spans="4:40" s="2" customFormat="1"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  <c r="AA874" s="12"/>
      <c r="AB874" s="12"/>
      <c r="AC874" s="12"/>
      <c r="AD874" s="12"/>
      <c r="AE874" s="12"/>
      <c r="AF874" s="12"/>
      <c r="AG874" s="12"/>
      <c r="AH874" s="12"/>
      <c r="AI874" s="12"/>
      <c r="AJ874" s="12"/>
      <c r="AK874" s="12"/>
      <c r="AL874" s="12"/>
      <c r="AM874" s="12"/>
      <c r="AN874" s="12"/>
    </row>
    <row r="875" spans="4:40" s="2" customFormat="1"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  <c r="AA875" s="12"/>
      <c r="AB875" s="12"/>
      <c r="AC875" s="12"/>
      <c r="AD875" s="12"/>
      <c r="AE875" s="12"/>
      <c r="AF875" s="12"/>
      <c r="AG875" s="12"/>
      <c r="AH875" s="12"/>
      <c r="AI875" s="12"/>
      <c r="AJ875" s="12"/>
      <c r="AK875" s="12"/>
      <c r="AL875" s="12"/>
      <c r="AM875" s="12"/>
      <c r="AN875" s="12"/>
    </row>
    <row r="876" spans="4:40" s="2" customFormat="1"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  <c r="AA876" s="12"/>
      <c r="AB876" s="12"/>
      <c r="AC876" s="12"/>
      <c r="AD876" s="12"/>
      <c r="AE876" s="12"/>
      <c r="AF876" s="12"/>
      <c r="AG876" s="12"/>
      <c r="AH876" s="12"/>
      <c r="AI876" s="12"/>
      <c r="AJ876" s="12"/>
      <c r="AK876" s="12"/>
      <c r="AL876" s="12"/>
      <c r="AM876" s="12"/>
      <c r="AN876" s="12"/>
    </row>
    <row r="877" spans="4:40" s="2" customFormat="1"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  <c r="AA877" s="12"/>
      <c r="AB877" s="12"/>
      <c r="AC877" s="12"/>
      <c r="AD877" s="12"/>
      <c r="AE877" s="12"/>
      <c r="AF877" s="12"/>
      <c r="AG877" s="12"/>
      <c r="AH877" s="12"/>
      <c r="AI877" s="12"/>
      <c r="AJ877" s="12"/>
      <c r="AK877" s="12"/>
      <c r="AL877" s="12"/>
      <c r="AM877" s="12"/>
      <c r="AN877" s="12"/>
    </row>
    <row r="878" spans="4:40" s="2" customFormat="1"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  <c r="AA878" s="12"/>
      <c r="AB878" s="12"/>
      <c r="AC878" s="12"/>
      <c r="AD878" s="12"/>
      <c r="AE878" s="12"/>
      <c r="AF878" s="12"/>
      <c r="AG878" s="12"/>
      <c r="AH878" s="12"/>
      <c r="AI878" s="12"/>
      <c r="AJ878" s="12"/>
      <c r="AK878" s="12"/>
      <c r="AL878" s="12"/>
      <c r="AM878" s="12"/>
      <c r="AN878" s="12"/>
    </row>
    <row r="879" spans="4:40" s="2" customFormat="1"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  <c r="AA879" s="12"/>
      <c r="AB879" s="12"/>
      <c r="AC879" s="12"/>
      <c r="AD879" s="12"/>
      <c r="AE879" s="12"/>
      <c r="AF879" s="12"/>
      <c r="AG879" s="12"/>
      <c r="AH879" s="12"/>
      <c r="AI879" s="12"/>
      <c r="AJ879" s="12"/>
      <c r="AK879" s="12"/>
      <c r="AL879" s="12"/>
      <c r="AM879" s="12"/>
      <c r="AN879" s="12"/>
    </row>
    <row r="880" spans="4:40" s="2" customFormat="1"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  <c r="AA880" s="12"/>
      <c r="AB880" s="12"/>
      <c r="AC880" s="12"/>
      <c r="AD880" s="12"/>
      <c r="AE880" s="12"/>
      <c r="AF880" s="12"/>
      <c r="AG880" s="12"/>
      <c r="AH880" s="12"/>
      <c r="AI880" s="12"/>
      <c r="AJ880" s="12"/>
      <c r="AK880" s="12"/>
      <c r="AL880" s="12"/>
      <c r="AM880" s="12"/>
      <c r="AN880" s="12"/>
    </row>
    <row r="881" spans="4:40" s="2" customFormat="1"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  <c r="AA881" s="12"/>
      <c r="AB881" s="12"/>
      <c r="AC881" s="12"/>
      <c r="AD881" s="12"/>
      <c r="AE881" s="12"/>
      <c r="AF881" s="12"/>
      <c r="AG881" s="12"/>
      <c r="AH881" s="12"/>
      <c r="AI881" s="12"/>
      <c r="AJ881" s="12"/>
      <c r="AK881" s="12"/>
      <c r="AL881" s="12"/>
      <c r="AM881" s="12"/>
      <c r="AN881" s="12"/>
    </row>
    <row r="882" spans="4:40" s="2" customFormat="1"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  <c r="AA882" s="12"/>
      <c r="AB882" s="12"/>
      <c r="AC882" s="12"/>
      <c r="AD882" s="12"/>
      <c r="AE882" s="12"/>
      <c r="AF882" s="12"/>
      <c r="AG882" s="12"/>
      <c r="AH882" s="12"/>
      <c r="AI882" s="12"/>
      <c r="AJ882" s="12"/>
      <c r="AK882" s="12"/>
      <c r="AL882" s="12"/>
      <c r="AM882" s="12"/>
      <c r="AN882" s="12"/>
    </row>
    <row r="883" spans="4:40" s="2" customFormat="1"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  <c r="AA883" s="12"/>
      <c r="AB883" s="12"/>
      <c r="AC883" s="12"/>
      <c r="AD883" s="12"/>
      <c r="AE883" s="12"/>
      <c r="AF883" s="12"/>
      <c r="AG883" s="12"/>
      <c r="AH883" s="12"/>
      <c r="AI883" s="12"/>
      <c r="AJ883" s="12"/>
      <c r="AK883" s="12"/>
      <c r="AL883" s="12"/>
      <c r="AM883" s="12"/>
      <c r="AN883" s="12"/>
    </row>
    <row r="884" spans="4:40" s="2" customFormat="1"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  <c r="AA884" s="12"/>
      <c r="AB884" s="12"/>
      <c r="AC884" s="12"/>
      <c r="AD884" s="12"/>
      <c r="AE884" s="12"/>
      <c r="AF884" s="12"/>
      <c r="AG884" s="12"/>
      <c r="AH884" s="12"/>
      <c r="AI884" s="12"/>
      <c r="AJ884" s="12"/>
      <c r="AK884" s="12"/>
      <c r="AL884" s="12"/>
      <c r="AM884" s="12"/>
      <c r="AN884" s="12"/>
    </row>
    <row r="885" spans="4:40" s="2" customFormat="1"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  <c r="AA885" s="12"/>
      <c r="AB885" s="12"/>
      <c r="AC885" s="12"/>
      <c r="AD885" s="12"/>
      <c r="AE885" s="12"/>
      <c r="AF885" s="12"/>
      <c r="AG885" s="12"/>
      <c r="AH885" s="12"/>
      <c r="AI885" s="12"/>
      <c r="AJ885" s="12"/>
      <c r="AK885" s="12"/>
      <c r="AL885" s="12"/>
      <c r="AM885" s="12"/>
      <c r="AN885" s="12"/>
    </row>
    <row r="886" spans="4:40" s="2" customFormat="1"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  <c r="AA886" s="12"/>
      <c r="AB886" s="12"/>
      <c r="AC886" s="12"/>
      <c r="AD886" s="12"/>
      <c r="AE886" s="12"/>
      <c r="AF886" s="12"/>
      <c r="AG886" s="12"/>
      <c r="AH886" s="12"/>
      <c r="AI886" s="12"/>
      <c r="AJ886" s="12"/>
      <c r="AK886" s="12"/>
      <c r="AL886" s="12"/>
      <c r="AM886" s="12"/>
      <c r="AN886" s="12"/>
    </row>
    <row r="887" spans="4:40" s="2" customFormat="1"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  <c r="AA887" s="12"/>
      <c r="AB887" s="12"/>
      <c r="AC887" s="12"/>
      <c r="AD887" s="12"/>
      <c r="AE887" s="12"/>
      <c r="AF887" s="12"/>
      <c r="AG887" s="12"/>
      <c r="AH887" s="12"/>
      <c r="AI887" s="12"/>
      <c r="AJ887" s="12"/>
      <c r="AK887" s="12"/>
      <c r="AL887" s="12"/>
      <c r="AM887" s="12"/>
      <c r="AN887" s="12"/>
    </row>
    <row r="888" spans="4:40" s="2" customFormat="1"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  <c r="AA888" s="12"/>
      <c r="AB888" s="12"/>
      <c r="AC888" s="12"/>
      <c r="AD888" s="12"/>
      <c r="AE888" s="12"/>
      <c r="AF888" s="12"/>
      <c r="AG888" s="12"/>
      <c r="AH888" s="12"/>
      <c r="AI888" s="12"/>
      <c r="AJ888" s="12"/>
      <c r="AK888" s="12"/>
      <c r="AL888" s="12"/>
      <c r="AM888" s="12"/>
      <c r="AN888" s="12"/>
    </row>
    <row r="889" spans="4:40" s="2" customFormat="1"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  <c r="AA889" s="12"/>
      <c r="AB889" s="12"/>
      <c r="AC889" s="12"/>
      <c r="AD889" s="12"/>
      <c r="AE889" s="12"/>
      <c r="AF889" s="12"/>
      <c r="AG889" s="12"/>
      <c r="AH889" s="12"/>
      <c r="AI889" s="12"/>
      <c r="AJ889" s="12"/>
      <c r="AK889" s="12"/>
      <c r="AL889" s="12"/>
      <c r="AM889" s="12"/>
      <c r="AN889" s="12"/>
    </row>
    <row r="890" spans="4:40" s="2" customFormat="1"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  <c r="AA890" s="12"/>
      <c r="AB890" s="12"/>
      <c r="AC890" s="12"/>
      <c r="AD890" s="12"/>
      <c r="AE890" s="12"/>
      <c r="AF890" s="12"/>
      <c r="AG890" s="12"/>
      <c r="AH890" s="12"/>
      <c r="AI890" s="12"/>
      <c r="AJ890" s="12"/>
      <c r="AK890" s="12"/>
      <c r="AL890" s="12"/>
      <c r="AM890" s="12"/>
      <c r="AN890" s="12"/>
    </row>
    <row r="891" spans="4:40" s="2" customFormat="1"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  <c r="AA891" s="12"/>
      <c r="AB891" s="12"/>
      <c r="AC891" s="12"/>
      <c r="AD891" s="12"/>
      <c r="AE891" s="12"/>
      <c r="AF891" s="12"/>
      <c r="AG891" s="12"/>
      <c r="AH891" s="12"/>
      <c r="AI891" s="12"/>
      <c r="AJ891" s="12"/>
      <c r="AK891" s="12"/>
      <c r="AL891" s="12"/>
      <c r="AM891" s="12"/>
      <c r="AN891" s="12"/>
    </row>
    <row r="892" spans="4:40" s="2" customFormat="1"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  <c r="AA892" s="12"/>
      <c r="AB892" s="12"/>
      <c r="AC892" s="12"/>
      <c r="AD892" s="12"/>
      <c r="AE892" s="12"/>
      <c r="AF892" s="12"/>
      <c r="AG892" s="12"/>
      <c r="AH892" s="12"/>
      <c r="AI892" s="12"/>
      <c r="AJ892" s="12"/>
      <c r="AK892" s="12"/>
      <c r="AL892" s="12"/>
      <c r="AM892" s="12"/>
      <c r="AN892" s="12"/>
    </row>
    <row r="893" spans="4:40" s="2" customFormat="1"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  <c r="AA893" s="12"/>
      <c r="AB893" s="12"/>
      <c r="AC893" s="12"/>
      <c r="AD893" s="12"/>
      <c r="AE893" s="12"/>
      <c r="AF893" s="12"/>
      <c r="AG893" s="12"/>
      <c r="AH893" s="12"/>
      <c r="AI893" s="12"/>
      <c r="AJ893" s="12"/>
      <c r="AK893" s="12"/>
      <c r="AL893" s="12"/>
      <c r="AM893" s="12"/>
      <c r="AN893" s="12"/>
    </row>
    <row r="894" spans="4:40" s="2" customFormat="1"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  <c r="AA894" s="12"/>
      <c r="AB894" s="12"/>
      <c r="AC894" s="12"/>
      <c r="AD894" s="12"/>
      <c r="AE894" s="12"/>
      <c r="AF894" s="12"/>
      <c r="AG894" s="12"/>
      <c r="AH894" s="12"/>
      <c r="AI894" s="12"/>
      <c r="AJ894" s="12"/>
      <c r="AK894" s="12"/>
      <c r="AL894" s="12"/>
      <c r="AM894" s="12"/>
      <c r="AN894" s="12"/>
    </row>
    <row r="895" spans="4:40" s="2" customFormat="1"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  <c r="AA895" s="12"/>
      <c r="AB895" s="12"/>
      <c r="AC895" s="12"/>
      <c r="AD895" s="12"/>
      <c r="AE895" s="12"/>
      <c r="AF895" s="12"/>
      <c r="AG895" s="12"/>
      <c r="AH895" s="12"/>
      <c r="AI895" s="12"/>
      <c r="AJ895" s="12"/>
      <c r="AK895" s="12"/>
      <c r="AL895" s="12"/>
      <c r="AM895" s="12"/>
      <c r="AN895" s="12"/>
    </row>
    <row r="896" spans="4:40" s="2" customFormat="1"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  <c r="AA896" s="12"/>
      <c r="AB896" s="12"/>
      <c r="AC896" s="12"/>
      <c r="AD896" s="12"/>
      <c r="AE896" s="12"/>
      <c r="AF896" s="12"/>
      <c r="AG896" s="12"/>
      <c r="AH896" s="12"/>
      <c r="AI896" s="12"/>
      <c r="AJ896" s="12"/>
      <c r="AK896" s="12"/>
      <c r="AL896" s="12"/>
      <c r="AM896" s="12"/>
      <c r="AN896" s="12"/>
    </row>
    <row r="897" spans="4:40" s="2" customFormat="1"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  <c r="AA897" s="12"/>
      <c r="AB897" s="12"/>
      <c r="AC897" s="12"/>
      <c r="AD897" s="12"/>
      <c r="AE897" s="12"/>
      <c r="AF897" s="12"/>
      <c r="AG897" s="12"/>
      <c r="AH897" s="12"/>
      <c r="AI897" s="12"/>
      <c r="AJ897" s="12"/>
      <c r="AK897" s="12"/>
      <c r="AL897" s="12"/>
      <c r="AM897" s="12"/>
      <c r="AN897" s="12"/>
    </row>
    <row r="898" spans="4:40" s="2" customFormat="1"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  <c r="AA898" s="12"/>
      <c r="AB898" s="12"/>
      <c r="AC898" s="12"/>
      <c r="AD898" s="12"/>
      <c r="AE898" s="12"/>
      <c r="AF898" s="12"/>
      <c r="AG898" s="12"/>
      <c r="AH898" s="12"/>
      <c r="AI898" s="12"/>
      <c r="AJ898" s="12"/>
      <c r="AK898" s="12"/>
      <c r="AL898" s="12"/>
      <c r="AM898" s="12"/>
      <c r="AN898" s="12"/>
    </row>
    <row r="899" spans="4:40" s="2" customFormat="1"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  <c r="AA899" s="12"/>
      <c r="AB899" s="12"/>
      <c r="AC899" s="12"/>
      <c r="AD899" s="12"/>
      <c r="AE899" s="12"/>
      <c r="AF899" s="12"/>
      <c r="AG899" s="12"/>
      <c r="AH899" s="12"/>
      <c r="AI899" s="12"/>
      <c r="AJ899" s="12"/>
      <c r="AK899" s="12"/>
      <c r="AL899" s="12"/>
      <c r="AM899" s="12"/>
      <c r="AN899" s="12"/>
    </row>
    <row r="900" spans="4:40" s="2" customFormat="1"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  <c r="AA900" s="12"/>
      <c r="AB900" s="12"/>
      <c r="AC900" s="12"/>
      <c r="AD900" s="12"/>
      <c r="AE900" s="12"/>
      <c r="AF900" s="12"/>
      <c r="AG900" s="12"/>
      <c r="AH900" s="12"/>
      <c r="AI900" s="12"/>
      <c r="AJ900" s="12"/>
      <c r="AK900" s="12"/>
      <c r="AL900" s="12"/>
      <c r="AM900" s="12"/>
      <c r="AN900" s="12"/>
    </row>
    <row r="901" spans="4:40" s="2" customFormat="1"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  <c r="AA901" s="12"/>
      <c r="AB901" s="12"/>
      <c r="AC901" s="12"/>
      <c r="AD901" s="12"/>
      <c r="AE901" s="12"/>
      <c r="AF901" s="12"/>
      <c r="AG901" s="12"/>
      <c r="AH901" s="12"/>
      <c r="AI901" s="12"/>
      <c r="AJ901" s="12"/>
      <c r="AK901" s="12"/>
      <c r="AL901" s="12"/>
      <c r="AM901" s="12"/>
      <c r="AN901" s="12"/>
    </row>
    <row r="902" spans="4:40" s="2" customFormat="1"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  <c r="AA902" s="12"/>
      <c r="AB902" s="12"/>
      <c r="AC902" s="12"/>
      <c r="AD902" s="12"/>
      <c r="AE902" s="12"/>
      <c r="AF902" s="12"/>
      <c r="AG902" s="12"/>
      <c r="AH902" s="12"/>
      <c r="AI902" s="12"/>
      <c r="AJ902" s="12"/>
      <c r="AK902" s="12"/>
      <c r="AL902" s="12"/>
      <c r="AM902" s="12"/>
      <c r="AN902" s="12"/>
    </row>
    <row r="903" spans="4:40" s="2" customFormat="1"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  <c r="AA903" s="12"/>
      <c r="AB903" s="12"/>
      <c r="AC903" s="12"/>
      <c r="AD903" s="12"/>
      <c r="AE903" s="12"/>
      <c r="AF903" s="12"/>
      <c r="AG903" s="12"/>
      <c r="AH903" s="12"/>
      <c r="AI903" s="12"/>
      <c r="AJ903" s="12"/>
      <c r="AK903" s="12"/>
      <c r="AL903" s="12"/>
      <c r="AM903" s="12"/>
      <c r="AN903" s="12"/>
    </row>
    <row r="904" spans="4:40" s="2" customFormat="1"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  <c r="AA904" s="12"/>
      <c r="AB904" s="12"/>
      <c r="AC904" s="12"/>
      <c r="AD904" s="12"/>
      <c r="AE904" s="12"/>
      <c r="AF904" s="12"/>
      <c r="AG904" s="12"/>
      <c r="AH904" s="12"/>
      <c r="AI904" s="12"/>
      <c r="AJ904" s="12"/>
      <c r="AK904" s="12"/>
      <c r="AL904" s="12"/>
      <c r="AM904" s="12"/>
      <c r="AN904" s="12"/>
    </row>
    <row r="905" spans="4:40" s="2" customFormat="1"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  <c r="AA905" s="12"/>
      <c r="AB905" s="12"/>
      <c r="AC905" s="12"/>
      <c r="AD905" s="12"/>
      <c r="AE905" s="12"/>
      <c r="AF905" s="12"/>
      <c r="AG905" s="12"/>
      <c r="AH905" s="12"/>
      <c r="AI905" s="12"/>
      <c r="AJ905" s="12"/>
      <c r="AK905" s="12"/>
      <c r="AL905" s="12"/>
      <c r="AM905" s="12"/>
      <c r="AN905" s="12"/>
    </row>
    <row r="906" spans="4:40" s="2" customFormat="1"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  <c r="AA906" s="12"/>
      <c r="AB906" s="12"/>
      <c r="AC906" s="12"/>
      <c r="AD906" s="12"/>
      <c r="AE906" s="12"/>
      <c r="AF906" s="12"/>
      <c r="AG906" s="12"/>
      <c r="AH906" s="12"/>
      <c r="AI906" s="12"/>
      <c r="AJ906" s="12"/>
      <c r="AK906" s="12"/>
      <c r="AL906" s="12"/>
      <c r="AM906" s="12"/>
      <c r="AN906" s="12"/>
    </row>
    <row r="907" spans="4:40" s="2" customFormat="1"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  <c r="AA907" s="12"/>
      <c r="AB907" s="12"/>
      <c r="AC907" s="12"/>
      <c r="AD907" s="12"/>
      <c r="AE907" s="12"/>
      <c r="AF907" s="12"/>
      <c r="AG907" s="12"/>
      <c r="AH907" s="12"/>
      <c r="AI907" s="12"/>
      <c r="AJ907" s="12"/>
      <c r="AK907" s="12"/>
      <c r="AL907" s="12"/>
      <c r="AM907" s="12"/>
      <c r="AN907" s="12"/>
    </row>
    <row r="908" spans="4:40" s="2" customFormat="1"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  <c r="AA908" s="12"/>
      <c r="AB908" s="12"/>
      <c r="AC908" s="12"/>
      <c r="AD908" s="12"/>
      <c r="AE908" s="12"/>
      <c r="AF908" s="12"/>
      <c r="AG908" s="12"/>
      <c r="AH908" s="12"/>
      <c r="AI908" s="12"/>
      <c r="AJ908" s="12"/>
      <c r="AK908" s="12"/>
      <c r="AL908" s="12"/>
      <c r="AM908" s="12"/>
      <c r="AN908" s="12"/>
    </row>
    <row r="909" spans="4:40" s="2" customFormat="1"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  <c r="AA909" s="12"/>
      <c r="AB909" s="12"/>
      <c r="AC909" s="12"/>
      <c r="AD909" s="12"/>
      <c r="AE909" s="12"/>
      <c r="AF909" s="12"/>
      <c r="AG909" s="12"/>
      <c r="AH909" s="12"/>
      <c r="AI909" s="12"/>
      <c r="AJ909" s="12"/>
      <c r="AK909" s="12"/>
      <c r="AL909" s="12"/>
      <c r="AM909" s="12"/>
      <c r="AN909" s="12"/>
    </row>
    <row r="910" spans="4:40" s="2" customFormat="1"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  <c r="AA910" s="12"/>
      <c r="AB910" s="12"/>
      <c r="AC910" s="12"/>
      <c r="AD910" s="12"/>
      <c r="AE910" s="12"/>
      <c r="AF910" s="12"/>
      <c r="AG910" s="12"/>
      <c r="AH910" s="12"/>
      <c r="AI910" s="12"/>
      <c r="AJ910" s="12"/>
      <c r="AK910" s="12"/>
      <c r="AL910" s="12"/>
      <c r="AM910" s="12"/>
      <c r="AN910" s="12"/>
    </row>
    <row r="911" spans="4:40" s="2" customFormat="1"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  <c r="AA911" s="12"/>
      <c r="AB911" s="12"/>
      <c r="AC911" s="12"/>
      <c r="AD911" s="12"/>
      <c r="AE911" s="12"/>
      <c r="AF911" s="12"/>
      <c r="AG911" s="12"/>
      <c r="AH911" s="12"/>
      <c r="AI911" s="12"/>
      <c r="AJ911" s="12"/>
      <c r="AK911" s="12"/>
      <c r="AL911" s="12"/>
      <c r="AM911" s="12"/>
      <c r="AN911" s="12"/>
    </row>
    <row r="912" spans="4:40" s="2" customFormat="1"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  <c r="AA912" s="12"/>
      <c r="AB912" s="12"/>
      <c r="AC912" s="12"/>
      <c r="AD912" s="12"/>
      <c r="AE912" s="12"/>
      <c r="AF912" s="12"/>
      <c r="AG912" s="12"/>
      <c r="AH912" s="12"/>
      <c r="AI912" s="12"/>
      <c r="AJ912" s="12"/>
      <c r="AK912" s="12"/>
      <c r="AL912" s="12"/>
      <c r="AM912" s="12"/>
      <c r="AN912" s="12"/>
    </row>
    <row r="913" spans="4:40" s="2" customFormat="1"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  <c r="AA913" s="12"/>
      <c r="AB913" s="12"/>
      <c r="AC913" s="12"/>
      <c r="AD913" s="12"/>
      <c r="AE913" s="12"/>
      <c r="AF913" s="12"/>
      <c r="AG913" s="12"/>
      <c r="AH913" s="12"/>
      <c r="AI913" s="12"/>
      <c r="AJ913" s="12"/>
      <c r="AK913" s="12"/>
      <c r="AL913" s="12"/>
      <c r="AM913" s="12"/>
      <c r="AN913" s="12"/>
    </row>
    <row r="914" spans="4:40" s="2" customFormat="1"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  <c r="AA914" s="12"/>
      <c r="AB914" s="12"/>
      <c r="AC914" s="12"/>
      <c r="AD914" s="12"/>
      <c r="AE914" s="12"/>
      <c r="AF914" s="12"/>
      <c r="AG914" s="12"/>
      <c r="AH914" s="12"/>
      <c r="AI914" s="12"/>
      <c r="AJ914" s="12"/>
      <c r="AK914" s="12"/>
      <c r="AL914" s="12"/>
      <c r="AM914" s="12"/>
      <c r="AN914" s="12"/>
    </row>
    <row r="915" spans="4:40" s="2" customFormat="1"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  <c r="AA915" s="12"/>
      <c r="AB915" s="12"/>
      <c r="AC915" s="12"/>
      <c r="AD915" s="12"/>
      <c r="AE915" s="12"/>
      <c r="AF915" s="12"/>
      <c r="AG915" s="12"/>
      <c r="AH915" s="12"/>
      <c r="AI915" s="12"/>
      <c r="AJ915" s="12"/>
      <c r="AK915" s="12"/>
      <c r="AL915" s="12"/>
      <c r="AM915" s="12"/>
      <c r="AN915" s="12"/>
    </row>
    <row r="916" spans="4:40" s="2" customFormat="1"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  <c r="AA916" s="12"/>
      <c r="AB916" s="12"/>
      <c r="AC916" s="12"/>
      <c r="AD916" s="12"/>
      <c r="AE916" s="12"/>
      <c r="AF916" s="12"/>
      <c r="AG916" s="12"/>
      <c r="AH916" s="12"/>
      <c r="AI916" s="12"/>
      <c r="AJ916" s="12"/>
      <c r="AK916" s="12"/>
      <c r="AL916" s="12"/>
      <c r="AM916" s="12"/>
      <c r="AN916" s="12"/>
    </row>
    <row r="917" spans="4:40" s="2" customFormat="1"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  <c r="AA917" s="12"/>
      <c r="AB917" s="12"/>
      <c r="AC917" s="12"/>
      <c r="AD917" s="12"/>
      <c r="AE917" s="12"/>
      <c r="AF917" s="12"/>
      <c r="AG917" s="12"/>
      <c r="AH917" s="12"/>
      <c r="AI917" s="12"/>
      <c r="AJ917" s="12"/>
      <c r="AK917" s="12"/>
      <c r="AL917" s="12"/>
      <c r="AM917" s="12"/>
      <c r="AN917" s="12"/>
    </row>
    <row r="918" spans="4:40" s="2" customFormat="1"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  <c r="AA918" s="12"/>
      <c r="AB918" s="12"/>
      <c r="AC918" s="12"/>
      <c r="AD918" s="12"/>
      <c r="AE918" s="12"/>
      <c r="AF918" s="12"/>
      <c r="AG918" s="12"/>
      <c r="AH918" s="12"/>
      <c r="AI918" s="12"/>
      <c r="AJ918" s="12"/>
      <c r="AK918" s="12"/>
      <c r="AL918" s="12"/>
      <c r="AM918" s="12"/>
      <c r="AN918" s="12"/>
    </row>
    <row r="919" spans="4:40" s="2" customFormat="1"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  <c r="AA919" s="12"/>
      <c r="AB919" s="12"/>
      <c r="AC919" s="12"/>
      <c r="AD919" s="12"/>
      <c r="AE919" s="12"/>
      <c r="AF919" s="12"/>
      <c r="AG919" s="12"/>
      <c r="AH919" s="12"/>
      <c r="AI919" s="12"/>
      <c r="AJ919" s="12"/>
      <c r="AK919" s="12"/>
      <c r="AL919" s="12"/>
      <c r="AM919" s="12"/>
      <c r="AN919" s="12"/>
    </row>
    <row r="920" spans="4:40" s="2" customFormat="1"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  <c r="AA920" s="12"/>
      <c r="AB920" s="12"/>
      <c r="AC920" s="12"/>
      <c r="AD920" s="12"/>
      <c r="AE920" s="12"/>
      <c r="AF920" s="12"/>
      <c r="AG920" s="12"/>
      <c r="AH920" s="12"/>
      <c r="AI920" s="12"/>
      <c r="AJ920" s="12"/>
      <c r="AK920" s="12"/>
      <c r="AL920" s="12"/>
      <c r="AM920" s="12"/>
      <c r="AN920" s="12"/>
    </row>
    <row r="921" spans="4:40" s="2" customFormat="1"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  <c r="AA921" s="12"/>
      <c r="AB921" s="12"/>
      <c r="AC921" s="12"/>
      <c r="AD921" s="12"/>
      <c r="AE921" s="12"/>
      <c r="AF921" s="12"/>
      <c r="AG921" s="12"/>
      <c r="AH921" s="12"/>
      <c r="AI921" s="12"/>
      <c r="AJ921" s="12"/>
      <c r="AK921" s="12"/>
      <c r="AL921" s="12"/>
      <c r="AM921" s="12"/>
      <c r="AN921" s="12"/>
    </row>
    <row r="922" spans="4:40" s="2" customFormat="1"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  <c r="AA922" s="12"/>
      <c r="AB922" s="12"/>
      <c r="AC922" s="12"/>
      <c r="AD922" s="12"/>
      <c r="AE922" s="12"/>
      <c r="AF922" s="12"/>
      <c r="AG922" s="12"/>
      <c r="AH922" s="12"/>
      <c r="AI922" s="12"/>
      <c r="AJ922" s="12"/>
      <c r="AK922" s="12"/>
      <c r="AL922" s="12"/>
      <c r="AM922" s="12"/>
      <c r="AN922" s="12"/>
    </row>
    <row r="923" spans="4:40" s="2" customFormat="1"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  <c r="AA923" s="12"/>
      <c r="AB923" s="12"/>
      <c r="AC923" s="12"/>
      <c r="AD923" s="12"/>
      <c r="AE923" s="12"/>
      <c r="AF923" s="12"/>
      <c r="AG923" s="12"/>
      <c r="AH923" s="12"/>
      <c r="AI923" s="12"/>
      <c r="AJ923" s="12"/>
      <c r="AK923" s="12"/>
      <c r="AL923" s="12"/>
      <c r="AM923" s="12"/>
      <c r="AN923" s="12"/>
    </row>
    <row r="924" spans="4:40" s="2" customFormat="1"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  <c r="AA924" s="12"/>
      <c r="AB924" s="12"/>
      <c r="AC924" s="12"/>
      <c r="AD924" s="12"/>
      <c r="AE924" s="12"/>
      <c r="AF924" s="12"/>
      <c r="AG924" s="12"/>
      <c r="AH924" s="12"/>
      <c r="AI924" s="12"/>
      <c r="AJ924" s="12"/>
      <c r="AK924" s="12"/>
      <c r="AL924" s="12"/>
      <c r="AM924" s="12"/>
      <c r="AN924" s="12"/>
    </row>
    <row r="925" spans="4:40" s="2" customFormat="1"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  <c r="AA925" s="12"/>
      <c r="AB925" s="12"/>
      <c r="AC925" s="12"/>
      <c r="AD925" s="12"/>
      <c r="AE925" s="12"/>
      <c r="AF925" s="12"/>
      <c r="AG925" s="12"/>
      <c r="AH925" s="12"/>
      <c r="AI925" s="12"/>
      <c r="AJ925" s="12"/>
      <c r="AK925" s="12"/>
      <c r="AL925" s="12"/>
      <c r="AM925" s="12"/>
      <c r="AN925" s="12"/>
    </row>
    <row r="926" spans="4:40" s="2" customFormat="1"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  <c r="AA926" s="12"/>
      <c r="AB926" s="12"/>
      <c r="AC926" s="12"/>
      <c r="AD926" s="12"/>
      <c r="AE926" s="12"/>
      <c r="AF926" s="12"/>
      <c r="AG926" s="12"/>
      <c r="AH926" s="12"/>
      <c r="AI926" s="12"/>
      <c r="AJ926" s="12"/>
      <c r="AK926" s="12"/>
      <c r="AL926" s="12"/>
      <c r="AM926" s="12"/>
      <c r="AN926" s="12"/>
    </row>
    <row r="927" spans="4:40" s="2" customFormat="1"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  <c r="AA927" s="12"/>
      <c r="AB927" s="12"/>
      <c r="AC927" s="12"/>
      <c r="AD927" s="12"/>
      <c r="AE927" s="12"/>
      <c r="AF927" s="12"/>
      <c r="AG927" s="12"/>
      <c r="AH927" s="12"/>
      <c r="AI927" s="12"/>
      <c r="AJ927" s="12"/>
      <c r="AK927" s="12"/>
      <c r="AL927" s="12"/>
      <c r="AM927" s="12"/>
      <c r="AN927" s="12"/>
    </row>
    <row r="928" spans="4:40" s="2" customFormat="1"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  <c r="AA928" s="12"/>
      <c r="AB928" s="12"/>
      <c r="AC928" s="12"/>
      <c r="AD928" s="12"/>
      <c r="AE928" s="12"/>
      <c r="AF928" s="12"/>
      <c r="AG928" s="12"/>
      <c r="AH928" s="12"/>
      <c r="AI928" s="12"/>
      <c r="AJ928" s="12"/>
      <c r="AK928" s="12"/>
      <c r="AL928" s="12"/>
      <c r="AM928" s="12"/>
      <c r="AN928" s="12"/>
    </row>
    <row r="929" spans="4:40" s="2" customFormat="1"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  <c r="AA929" s="12"/>
      <c r="AB929" s="12"/>
      <c r="AC929" s="12"/>
      <c r="AD929" s="12"/>
      <c r="AE929" s="12"/>
      <c r="AF929" s="12"/>
      <c r="AG929" s="12"/>
      <c r="AH929" s="12"/>
      <c r="AI929" s="12"/>
      <c r="AJ929" s="12"/>
      <c r="AK929" s="12"/>
      <c r="AL929" s="12"/>
      <c r="AM929" s="12"/>
      <c r="AN929" s="12"/>
    </row>
    <row r="930" spans="4:40" s="2" customFormat="1"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  <c r="AA930" s="12"/>
      <c r="AB930" s="12"/>
      <c r="AC930" s="12"/>
      <c r="AD930" s="12"/>
      <c r="AE930" s="12"/>
      <c r="AF930" s="12"/>
      <c r="AG930" s="12"/>
      <c r="AH930" s="12"/>
      <c r="AI930" s="12"/>
      <c r="AJ930" s="12"/>
      <c r="AK930" s="12"/>
      <c r="AL930" s="12"/>
      <c r="AM930" s="12"/>
      <c r="AN930" s="12"/>
    </row>
    <row r="931" spans="4:40" s="2" customFormat="1"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  <c r="AA931" s="12"/>
      <c r="AB931" s="12"/>
      <c r="AC931" s="12"/>
      <c r="AD931" s="12"/>
      <c r="AE931" s="12"/>
      <c r="AF931" s="12"/>
      <c r="AG931" s="12"/>
      <c r="AH931" s="12"/>
      <c r="AI931" s="12"/>
      <c r="AJ931" s="12"/>
      <c r="AK931" s="12"/>
      <c r="AL931" s="12"/>
      <c r="AM931" s="12"/>
      <c r="AN931" s="12"/>
    </row>
    <row r="932" spans="4:40" s="2" customFormat="1"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  <c r="AA932" s="12"/>
      <c r="AB932" s="12"/>
      <c r="AC932" s="12"/>
      <c r="AD932" s="12"/>
      <c r="AE932" s="12"/>
      <c r="AF932" s="12"/>
      <c r="AG932" s="12"/>
      <c r="AH932" s="12"/>
      <c r="AI932" s="12"/>
      <c r="AJ932" s="12"/>
      <c r="AK932" s="12"/>
      <c r="AL932" s="12"/>
      <c r="AM932" s="12"/>
      <c r="AN932" s="12"/>
    </row>
    <row r="933" spans="4:40" s="2" customFormat="1"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  <c r="AA933" s="12"/>
      <c r="AB933" s="12"/>
      <c r="AC933" s="12"/>
      <c r="AD933" s="12"/>
      <c r="AE933" s="12"/>
      <c r="AF933" s="12"/>
      <c r="AG933" s="12"/>
      <c r="AH933" s="12"/>
      <c r="AI933" s="12"/>
      <c r="AJ933" s="12"/>
      <c r="AK933" s="12"/>
      <c r="AL933" s="12"/>
      <c r="AM933" s="12"/>
      <c r="AN933" s="12"/>
    </row>
    <row r="934" spans="4:40" s="2" customFormat="1"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  <c r="AA934" s="12"/>
      <c r="AB934" s="12"/>
      <c r="AC934" s="12"/>
      <c r="AD934" s="12"/>
      <c r="AE934" s="12"/>
      <c r="AF934" s="12"/>
      <c r="AG934" s="12"/>
      <c r="AH934" s="12"/>
      <c r="AI934" s="12"/>
      <c r="AJ934" s="12"/>
      <c r="AK934" s="12"/>
      <c r="AL934" s="12"/>
      <c r="AM934" s="12"/>
      <c r="AN934" s="12"/>
    </row>
    <row r="935" spans="4:40" s="2" customFormat="1"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  <c r="AA935" s="12"/>
      <c r="AB935" s="12"/>
      <c r="AC935" s="12"/>
      <c r="AD935" s="12"/>
      <c r="AE935" s="12"/>
      <c r="AF935" s="12"/>
      <c r="AG935" s="12"/>
      <c r="AH935" s="12"/>
      <c r="AI935" s="12"/>
      <c r="AJ935" s="12"/>
      <c r="AK935" s="12"/>
      <c r="AL935" s="12"/>
      <c r="AM935" s="12"/>
      <c r="AN935" s="12"/>
    </row>
    <row r="936" spans="4:40" s="2" customFormat="1"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  <c r="AA936" s="12"/>
      <c r="AB936" s="12"/>
      <c r="AC936" s="12"/>
      <c r="AD936" s="12"/>
      <c r="AE936" s="12"/>
      <c r="AF936" s="12"/>
      <c r="AG936" s="12"/>
      <c r="AH936" s="12"/>
      <c r="AI936" s="12"/>
      <c r="AJ936" s="12"/>
      <c r="AK936" s="12"/>
      <c r="AL936" s="12"/>
      <c r="AM936" s="12"/>
      <c r="AN936" s="12"/>
    </row>
    <row r="937" spans="4:40" s="2" customFormat="1"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  <c r="AA937" s="12"/>
      <c r="AB937" s="12"/>
      <c r="AC937" s="12"/>
      <c r="AD937" s="12"/>
      <c r="AE937" s="12"/>
      <c r="AF937" s="12"/>
      <c r="AG937" s="12"/>
      <c r="AH937" s="12"/>
      <c r="AI937" s="12"/>
      <c r="AJ937" s="12"/>
      <c r="AK937" s="12"/>
      <c r="AL937" s="12"/>
      <c r="AM937" s="12"/>
      <c r="AN937" s="12"/>
    </row>
    <row r="938" spans="4:40" s="2" customFormat="1"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  <c r="AA938" s="12"/>
      <c r="AB938" s="12"/>
      <c r="AC938" s="12"/>
      <c r="AD938" s="12"/>
      <c r="AE938" s="12"/>
      <c r="AF938" s="12"/>
      <c r="AG938" s="12"/>
      <c r="AH938" s="12"/>
      <c r="AI938" s="12"/>
      <c r="AJ938" s="12"/>
      <c r="AK938" s="12"/>
      <c r="AL938" s="12"/>
      <c r="AM938" s="12"/>
      <c r="AN938" s="12"/>
    </row>
    <row r="939" spans="4:40" s="2" customFormat="1"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  <c r="AA939" s="12"/>
      <c r="AB939" s="12"/>
      <c r="AC939" s="12"/>
      <c r="AD939" s="12"/>
      <c r="AE939" s="12"/>
      <c r="AF939" s="12"/>
      <c r="AG939" s="12"/>
      <c r="AH939" s="12"/>
      <c r="AI939" s="12"/>
      <c r="AJ939" s="12"/>
      <c r="AK939" s="12"/>
      <c r="AL939" s="12"/>
      <c r="AM939" s="12"/>
      <c r="AN939" s="12"/>
    </row>
    <row r="940" spans="4:40" s="2" customFormat="1"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  <c r="AA940" s="12"/>
      <c r="AB940" s="12"/>
      <c r="AC940" s="12"/>
      <c r="AD940" s="12"/>
      <c r="AE940" s="12"/>
      <c r="AF940" s="12"/>
      <c r="AG940" s="12"/>
      <c r="AH940" s="12"/>
      <c r="AI940" s="12"/>
      <c r="AJ940" s="12"/>
      <c r="AK940" s="12"/>
      <c r="AL940" s="12"/>
      <c r="AM940" s="12"/>
      <c r="AN940" s="12"/>
    </row>
    <row r="941" spans="4:40" s="2" customFormat="1"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  <c r="AA941" s="12"/>
      <c r="AB941" s="12"/>
      <c r="AC941" s="12"/>
      <c r="AD941" s="12"/>
      <c r="AE941" s="12"/>
      <c r="AF941" s="12"/>
      <c r="AG941" s="12"/>
      <c r="AH941" s="12"/>
      <c r="AI941" s="12"/>
      <c r="AJ941" s="12"/>
      <c r="AK941" s="12"/>
      <c r="AL941" s="12"/>
      <c r="AM941" s="12"/>
      <c r="AN941" s="12"/>
    </row>
    <row r="942" spans="4:40" s="2" customFormat="1"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  <c r="AA942" s="12"/>
      <c r="AB942" s="12"/>
      <c r="AC942" s="12"/>
      <c r="AD942" s="12"/>
      <c r="AE942" s="12"/>
      <c r="AF942" s="12"/>
      <c r="AG942" s="12"/>
      <c r="AH942" s="12"/>
      <c r="AI942" s="12"/>
      <c r="AJ942" s="12"/>
      <c r="AK942" s="12"/>
      <c r="AL942" s="12"/>
      <c r="AM942" s="12"/>
      <c r="AN942" s="12"/>
    </row>
    <row r="943" spans="4:40" s="2" customFormat="1"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  <c r="AA943" s="12"/>
      <c r="AB943" s="12"/>
      <c r="AC943" s="12"/>
      <c r="AD943" s="12"/>
      <c r="AE943" s="12"/>
      <c r="AF943" s="12"/>
      <c r="AG943" s="12"/>
      <c r="AH943" s="12"/>
      <c r="AI943" s="12"/>
      <c r="AJ943" s="12"/>
      <c r="AK943" s="12"/>
      <c r="AL943" s="12"/>
      <c r="AM943" s="12"/>
      <c r="AN943" s="12"/>
    </row>
    <row r="944" spans="4:40" s="2" customFormat="1"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  <c r="AA944" s="12"/>
      <c r="AB944" s="12"/>
      <c r="AC944" s="12"/>
      <c r="AD944" s="12"/>
      <c r="AE944" s="12"/>
      <c r="AF944" s="12"/>
      <c r="AG944" s="12"/>
      <c r="AH944" s="12"/>
      <c r="AI944" s="12"/>
      <c r="AJ944" s="12"/>
      <c r="AK944" s="12"/>
      <c r="AL944" s="12"/>
      <c r="AM944" s="12"/>
      <c r="AN944" s="12"/>
    </row>
    <row r="945" spans="1:40" s="2" customFormat="1"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  <c r="AA945" s="12"/>
      <c r="AB945" s="12"/>
      <c r="AC945" s="12"/>
      <c r="AD945" s="12"/>
      <c r="AE945" s="12"/>
      <c r="AF945" s="12"/>
      <c r="AG945" s="12"/>
      <c r="AH945" s="12"/>
      <c r="AI945" s="12"/>
      <c r="AJ945" s="12"/>
      <c r="AK945" s="12"/>
      <c r="AL945" s="12"/>
      <c r="AM945" s="12"/>
      <c r="AN945" s="12"/>
    </row>
    <row r="946" spans="1:40" s="2" customFormat="1"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  <c r="AA946" s="12"/>
      <c r="AB946" s="12"/>
      <c r="AC946" s="12"/>
      <c r="AD946" s="12"/>
      <c r="AE946" s="12"/>
      <c r="AF946" s="12"/>
      <c r="AG946" s="12"/>
      <c r="AH946" s="12"/>
      <c r="AI946" s="12"/>
      <c r="AJ946" s="12"/>
      <c r="AK946" s="12"/>
      <c r="AL946" s="12"/>
      <c r="AM946" s="12"/>
      <c r="AN946" s="12"/>
    </row>
    <row r="947" spans="1:40" s="2" customFormat="1">
      <c r="A947" s="3"/>
      <c r="B947" s="3"/>
      <c r="C947" s="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  <c r="AA947" s="13"/>
      <c r="AB947" s="13"/>
      <c r="AC947" s="13"/>
      <c r="AD947" s="13"/>
      <c r="AE947" s="13"/>
      <c r="AF947" s="13"/>
      <c r="AG947" s="13"/>
      <c r="AH947" s="13"/>
      <c r="AI947" s="13"/>
      <c r="AJ947" s="13"/>
      <c r="AK947" s="13"/>
      <c r="AL947" s="13"/>
      <c r="AM947" s="13"/>
      <c r="AN947" s="13"/>
    </row>
  </sheetData>
  <phoneticPr fontId="71" type="noConversion"/>
  <pageMargins left="0.7" right="0.7" top="0.75" bottom="0.75" header="0.3" footer="0.3"/>
  <pageSetup paperSize="9" scale="40" orientation="portrait" r:id="rId1"/>
  <headerFooter>
    <oddHeader>&amp;L&amp;"Calibri,Regular"&amp;10</oddHeader>
    <evenHeader>&amp;L&amp;"Calibri,Regular"&amp;10</evenHeader>
    <firstHeader>&amp;L&amp;"Calibri,Regular"&amp;10</firstHeader>
  </headerFooter>
  <colBreaks count="1" manualBreakCount="1">
    <brk id="7" max="3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AY912"/>
  <sheetViews>
    <sheetView zoomScale="70" zoomScaleNormal="70" workbookViewId="0">
      <pane xSplit="2" ySplit="1" topLeftCell="P2" activePane="bottomRight" state="frozen"/>
      <selection pane="topRight" activeCell="C1" sqref="C1"/>
      <selection pane="bottomLeft" activeCell="A2" sqref="A2"/>
      <selection pane="bottomRight"/>
    </sheetView>
  </sheetViews>
  <sheetFormatPr defaultColWidth="9.140625" defaultRowHeight="12.75"/>
  <cols>
    <col min="1" max="1" width="37" style="3" bestFit="1" customWidth="1"/>
    <col min="2" max="2" width="37" style="14" customWidth="1"/>
    <col min="3" max="15" width="10.28515625" style="3" bestFit="1" customWidth="1"/>
    <col min="16" max="37" width="10.28515625" style="3" customWidth="1"/>
    <col min="38" max="38" width="10.28515625" style="3" bestFit="1" customWidth="1"/>
    <col min="39" max="40" width="10.28515625" style="3" customWidth="1"/>
    <col min="41" max="16384" width="9.140625" style="2"/>
  </cols>
  <sheetData>
    <row r="1" spans="1:51">
      <c r="A1" s="5" t="s">
        <v>119</v>
      </c>
      <c r="B1" s="81" t="s">
        <v>60</v>
      </c>
      <c r="C1" s="1" t="s">
        <v>82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5" t="s">
        <v>75</v>
      </c>
      <c r="J1" s="15" t="s">
        <v>80</v>
      </c>
      <c r="K1" s="15" t="s">
        <v>81</v>
      </c>
      <c r="L1" s="15" t="s">
        <v>83</v>
      </c>
      <c r="M1" s="15" t="s">
        <v>120</v>
      </c>
      <c r="N1" s="15" t="s">
        <v>121</v>
      </c>
      <c r="O1" s="15" t="s">
        <v>122</v>
      </c>
      <c r="P1" s="57" t="s">
        <v>125</v>
      </c>
      <c r="Q1" s="57" t="s">
        <v>134</v>
      </c>
      <c r="R1" s="57" t="s">
        <v>142</v>
      </c>
      <c r="S1" s="57" t="s">
        <v>144</v>
      </c>
      <c r="T1" s="57" t="s">
        <v>145</v>
      </c>
      <c r="U1" s="57" t="s">
        <v>151</v>
      </c>
      <c r="V1" s="57" t="s">
        <v>152</v>
      </c>
      <c r="W1" s="57" t="s">
        <v>153</v>
      </c>
      <c r="X1" s="57" t="s">
        <v>154</v>
      </c>
      <c r="Y1" s="57" t="s">
        <v>163</v>
      </c>
      <c r="Z1" s="57" t="s">
        <v>164</v>
      </c>
      <c r="AA1" s="57" t="s">
        <v>165</v>
      </c>
      <c r="AB1" s="57" t="s">
        <v>166</v>
      </c>
      <c r="AC1" s="57" t="s">
        <v>167</v>
      </c>
      <c r="AD1" s="57" t="s">
        <v>168</v>
      </c>
      <c r="AE1" s="57" t="s">
        <v>169</v>
      </c>
      <c r="AF1" s="57" t="s">
        <v>170</v>
      </c>
      <c r="AG1" s="57" t="s">
        <v>171</v>
      </c>
      <c r="AH1" s="57" t="s">
        <v>172</v>
      </c>
      <c r="AI1" s="57" t="s">
        <v>173</v>
      </c>
      <c r="AJ1" s="57" t="s">
        <v>174</v>
      </c>
      <c r="AK1" s="57" t="s">
        <v>175</v>
      </c>
      <c r="AL1" s="57" t="s">
        <v>176</v>
      </c>
      <c r="AM1" s="57" t="s">
        <v>177</v>
      </c>
      <c r="AN1" s="87" t="s">
        <v>178</v>
      </c>
    </row>
    <row r="2" spans="1:51">
      <c r="A2" s="67" t="s">
        <v>73</v>
      </c>
      <c r="B2" s="82" t="s">
        <v>148</v>
      </c>
      <c r="C2" s="68">
        <v>40</v>
      </c>
      <c r="D2" s="68">
        <v>39</v>
      </c>
      <c r="E2" s="68">
        <v>40</v>
      </c>
      <c r="F2" s="68">
        <v>39</v>
      </c>
      <c r="G2" s="68">
        <v>40</v>
      </c>
      <c r="H2" s="68">
        <v>39</v>
      </c>
      <c r="I2" s="68">
        <v>38</v>
      </c>
      <c r="J2" s="68">
        <v>43</v>
      </c>
      <c r="K2" s="68">
        <v>46</v>
      </c>
      <c r="L2" s="68">
        <v>50</v>
      </c>
      <c r="M2" s="68">
        <v>51</v>
      </c>
      <c r="N2" s="68">
        <v>50</v>
      </c>
      <c r="O2" s="68">
        <v>50</v>
      </c>
      <c r="P2" s="68">
        <v>50</v>
      </c>
      <c r="Q2" s="68">
        <v>49</v>
      </c>
      <c r="R2" s="68">
        <v>49</v>
      </c>
      <c r="S2" s="68">
        <v>49</v>
      </c>
      <c r="T2" s="68">
        <v>49</v>
      </c>
      <c r="U2" s="68">
        <v>52</v>
      </c>
      <c r="V2" s="68">
        <v>52</v>
      </c>
      <c r="W2" s="68">
        <v>54</v>
      </c>
      <c r="X2" s="68">
        <v>52</v>
      </c>
      <c r="Y2" s="68">
        <v>52</v>
      </c>
      <c r="Z2" s="68">
        <v>52</v>
      </c>
      <c r="AA2" s="68">
        <v>49</v>
      </c>
      <c r="AB2" s="68">
        <v>49</v>
      </c>
      <c r="AC2" s="68">
        <v>49</v>
      </c>
      <c r="AD2" s="68">
        <v>48</v>
      </c>
      <c r="AE2" s="68">
        <v>49</v>
      </c>
      <c r="AF2" s="68">
        <v>49</v>
      </c>
      <c r="AG2" s="68">
        <v>52</v>
      </c>
      <c r="AH2" s="68">
        <v>52</v>
      </c>
      <c r="AI2" s="68">
        <v>51</v>
      </c>
      <c r="AJ2" s="68">
        <v>55</v>
      </c>
      <c r="AK2" s="68">
        <v>57</v>
      </c>
      <c r="AL2" s="68">
        <v>59</v>
      </c>
      <c r="AM2" s="68">
        <v>59</v>
      </c>
      <c r="AN2" s="91">
        <v>58</v>
      </c>
      <c r="AR2" s="45"/>
      <c r="AS2" s="45"/>
      <c r="AT2" s="45"/>
      <c r="AU2" s="45"/>
      <c r="AV2" s="45"/>
      <c r="AW2" s="45"/>
      <c r="AX2" s="45"/>
      <c r="AY2" s="45"/>
    </row>
    <row r="3" spans="1:51">
      <c r="A3" s="18" t="s">
        <v>8</v>
      </c>
      <c r="B3" s="83" t="s">
        <v>41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</row>
    <row r="4" spans="1:51">
      <c r="A4" s="2"/>
      <c r="B4" s="8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T4" s="45"/>
      <c r="AU4" s="45"/>
      <c r="AV4" s="45"/>
      <c r="AW4" s="45"/>
      <c r="AX4" s="45"/>
      <c r="AY4" s="45"/>
    </row>
    <row r="5" spans="1:51">
      <c r="A5" s="5" t="s">
        <v>65</v>
      </c>
      <c r="B5" s="81" t="s">
        <v>61</v>
      </c>
      <c r="C5" s="1" t="s">
        <v>82</v>
      </c>
      <c r="D5" s="1" t="s">
        <v>2</v>
      </c>
      <c r="E5" s="1" t="s">
        <v>3</v>
      </c>
      <c r="F5" s="1" t="s">
        <v>4</v>
      </c>
      <c r="G5" s="1" t="s">
        <v>5</v>
      </c>
      <c r="H5" s="1" t="s">
        <v>6</v>
      </c>
      <c r="I5" s="1" t="s">
        <v>75</v>
      </c>
      <c r="J5" s="1" t="s">
        <v>80</v>
      </c>
      <c r="K5" s="1" t="s">
        <v>81</v>
      </c>
      <c r="L5" s="1" t="s">
        <v>83</v>
      </c>
      <c r="M5" s="1" t="s">
        <v>120</v>
      </c>
      <c r="N5" s="1" t="s">
        <v>121</v>
      </c>
      <c r="O5" s="1" t="s">
        <v>122</v>
      </c>
      <c r="P5" s="1" t="s">
        <v>125</v>
      </c>
      <c r="Q5" s="57" t="s">
        <v>134</v>
      </c>
      <c r="R5" s="57" t="s">
        <v>142</v>
      </c>
      <c r="S5" s="57" t="str">
        <f>S1</f>
        <v>2017/12</v>
      </c>
      <c r="T5" s="57" t="str">
        <f>T1</f>
        <v>2018/03</v>
      </c>
      <c r="U5" s="57" t="str">
        <f>U1</f>
        <v>2018/06</v>
      </c>
      <c r="V5" s="57" t="s">
        <v>152</v>
      </c>
      <c r="W5" s="57" t="s">
        <v>153</v>
      </c>
      <c r="X5" s="57" t="s">
        <v>154</v>
      </c>
      <c r="Y5" s="57" t="s">
        <v>163</v>
      </c>
      <c r="Z5" s="57" t="s">
        <v>164</v>
      </c>
      <c r="AA5" s="57" t="s">
        <v>165</v>
      </c>
      <c r="AB5" s="57" t="s">
        <v>166</v>
      </c>
      <c r="AC5" s="57" t="s">
        <v>167</v>
      </c>
      <c r="AD5" s="57" t="s">
        <v>168</v>
      </c>
      <c r="AE5" s="57" t="s">
        <v>169</v>
      </c>
      <c r="AF5" s="57" t="s">
        <v>170</v>
      </c>
      <c r="AG5" s="57" t="s">
        <v>171</v>
      </c>
      <c r="AH5" s="57" t="s">
        <v>172</v>
      </c>
      <c r="AI5" s="57" t="s">
        <v>173</v>
      </c>
      <c r="AJ5" s="57" t="s">
        <v>174</v>
      </c>
      <c r="AK5" s="57" t="s">
        <v>175</v>
      </c>
      <c r="AL5" s="57" t="s">
        <v>176</v>
      </c>
      <c r="AM5" s="57" t="s">
        <v>177</v>
      </c>
      <c r="AN5" s="87" t="s">
        <v>178</v>
      </c>
    </row>
    <row r="6" spans="1:51">
      <c r="A6" s="6" t="s">
        <v>9</v>
      </c>
      <c r="B6" s="82" t="s">
        <v>42</v>
      </c>
      <c r="C6" s="7">
        <v>231</v>
      </c>
      <c r="D6" s="7">
        <v>225</v>
      </c>
      <c r="E6" s="7">
        <v>221</v>
      </c>
      <c r="F6" s="7">
        <v>225</v>
      </c>
      <c r="G6" s="7">
        <v>229</v>
      </c>
      <c r="H6" s="7">
        <v>241</v>
      </c>
      <c r="I6" s="7">
        <v>238</v>
      </c>
      <c r="J6" s="7">
        <v>247</v>
      </c>
      <c r="K6" s="7">
        <v>266</v>
      </c>
      <c r="L6" s="7">
        <v>272</v>
      </c>
      <c r="M6" s="7">
        <v>274</v>
      </c>
      <c r="N6" s="7">
        <v>273</v>
      </c>
      <c r="O6" s="7">
        <v>275</v>
      </c>
      <c r="P6" s="7">
        <v>268</v>
      </c>
      <c r="Q6" s="7">
        <v>254</v>
      </c>
      <c r="R6" s="7">
        <v>263</v>
      </c>
      <c r="S6" s="7">
        <v>260</v>
      </c>
      <c r="T6" s="7">
        <v>263</v>
      </c>
      <c r="U6" s="7">
        <v>282</v>
      </c>
      <c r="V6" s="7">
        <v>282</v>
      </c>
      <c r="W6" s="7">
        <v>279</v>
      </c>
      <c r="X6" s="7">
        <v>265</v>
      </c>
      <c r="Y6" s="7">
        <v>262</v>
      </c>
      <c r="Z6" s="7">
        <v>270</v>
      </c>
      <c r="AA6" s="7">
        <v>264</v>
      </c>
      <c r="AB6" s="7">
        <v>269</v>
      </c>
      <c r="AC6" s="7">
        <v>271</v>
      </c>
      <c r="AD6" s="7">
        <v>268</v>
      </c>
      <c r="AE6" s="7">
        <v>290</v>
      </c>
      <c r="AF6" s="7">
        <v>303</v>
      </c>
      <c r="AG6" s="7">
        <v>318</v>
      </c>
      <c r="AH6" s="7">
        <v>334</v>
      </c>
      <c r="AI6" s="7">
        <v>359</v>
      </c>
      <c r="AJ6" s="7">
        <v>383</v>
      </c>
      <c r="AK6" s="7">
        <v>422</v>
      </c>
      <c r="AL6" s="7">
        <v>433</v>
      </c>
      <c r="AM6" s="7">
        <v>457</v>
      </c>
      <c r="AN6" s="90">
        <v>471</v>
      </c>
      <c r="AO6" s="47"/>
      <c r="AT6" s="45"/>
      <c r="AU6" s="45"/>
      <c r="AV6" s="45"/>
      <c r="AW6" s="45"/>
      <c r="AX6" s="45"/>
      <c r="AY6" s="45"/>
    </row>
    <row r="7" spans="1:51">
      <c r="A7" s="6" t="s">
        <v>10</v>
      </c>
      <c r="B7" s="82" t="s">
        <v>43</v>
      </c>
      <c r="C7" s="7">
        <v>352</v>
      </c>
      <c r="D7" s="7">
        <v>352</v>
      </c>
      <c r="E7" s="7">
        <v>366</v>
      </c>
      <c r="F7" s="7">
        <v>374</v>
      </c>
      <c r="G7" s="7">
        <v>386</v>
      </c>
      <c r="H7" s="7">
        <v>392</v>
      </c>
      <c r="I7" s="7">
        <v>392</v>
      </c>
      <c r="J7" s="7">
        <v>415</v>
      </c>
      <c r="K7" s="7">
        <v>432</v>
      </c>
      <c r="L7" s="7">
        <v>449</v>
      </c>
      <c r="M7" s="7">
        <v>452</v>
      </c>
      <c r="N7" s="7">
        <v>451</v>
      </c>
      <c r="O7" s="7">
        <v>445</v>
      </c>
      <c r="P7" s="7">
        <v>456</v>
      </c>
      <c r="Q7" s="7">
        <v>454</v>
      </c>
      <c r="R7" s="7">
        <v>451</v>
      </c>
      <c r="S7" s="7">
        <v>475</v>
      </c>
      <c r="T7" s="7">
        <v>481</v>
      </c>
      <c r="U7" s="7">
        <v>485</v>
      </c>
      <c r="V7" s="7">
        <v>499</v>
      </c>
      <c r="W7" s="7">
        <v>498</v>
      </c>
      <c r="X7" s="7">
        <v>472</v>
      </c>
      <c r="Y7" s="7">
        <v>476</v>
      </c>
      <c r="Z7" s="7">
        <v>477</v>
      </c>
      <c r="AA7" s="7">
        <v>474</v>
      </c>
      <c r="AB7" s="7">
        <v>481</v>
      </c>
      <c r="AC7" s="7">
        <v>489</v>
      </c>
      <c r="AD7" s="7">
        <v>494</v>
      </c>
      <c r="AE7" s="7">
        <v>511</v>
      </c>
      <c r="AF7" s="7">
        <v>510</v>
      </c>
      <c r="AG7" s="7">
        <v>538</v>
      </c>
      <c r="AH7" s="7">
        <v>565</v>
      </c>
      <c r="AI7" s="7">
        <v>573</v>
      </c>
      <c r="AJ7" s="7">
        <v>629</v>
      </c>
      <c r="AK7" s="7">
        <v>663</v>
      </c>
      <c r="AL7" s="7">
        <v>703</v>
      </c>
      <c r="AM7" s="7">
        <v>730</v>
      </c>
      <c r="AN7" s="90">
        <v>771</v>
      </c>
      <c r="AO7" s="47"/>
      <c r="AP7"/>
    </row>
    <row r="8" spans="1:51">
      <c r="A8" s="10" t="s">
        <v>7</v>
      </c>
      <c r="B8" s="84" t="s">
        <v>44</v>
      </c>
      <c r="C8" s="11">
        <v>583</v>
      </c>
      <c r="D8" s="11">
        <v>577</v>
      </c>
      <c r="E8" s="11">
        <v>587</v>
      </c>
      <c r="F8" s="11">
        <v>599</v>
      </c>
      <c r="G8" s="11">
        <v>615</v>
      </c>
      <c r="H8" s="11">
        <v>633</v>
      </c>
      <c r="I8" s="11">
        <v>630</v>
      </c>
      <c r="J8" s="11">
        <v>662</v>
      </c>
      <c r="K8" s="11">
        <v>698</v>
      </c>
      <c r="L8" s="11">
        <v>721</v>
      </c>
      <c r="M8" s="11">
        <v>726</v>
      </c>
      <c r="N8" s="11">
        <v>724</v>
      </c>
      <c r="O8" s="11">
        <v>720</v>
      </c>
      <c r="P8" s="11">
        <v>724</v>
      </c>
      <c r="Q8" s="11">
        <v>708</v>
      </c>
      <c r="R8" s="11">
        <v>714</v>
      </c>
      <c r="S8" s="11">
        <v>735</v>
      </c>
      <c r="T8" s="11">
        <v>744</v>
      </c>
      <c r="U8" s="11">
        <v>767</v>
      </c>
      <c r="V8" s="11">
        <v>781</v>
      </c>
      <c r="W8" s="11">
        <v>777</v>
      </c>
      <c r="X8" s="11">
        <v>737</v>
      </c>
      <c r="Y8" s="11">
        <v>738</v>
      </c>
      <c r="Z8" s="11">
        <v>747</v>
      </c>
      <c r="AA8" s="11">
        <v>738</v>
      </c>
      <c r="AB8" s="11">
        <v>750</v>
      </c>
      <c r="AC8" s="11">
        <v>760</v>
      </c>
      <c r="AD8" s="11">
        <v>762</v>
      </c>
      <c r="AE8" s="11">
        <v>801</v>
      </c>
      <c r="AF8" s="11">
        <v>813</v>
      </c>
      <c r="AG8" s="11">
        <v>856</v>
      </c>
      <c r="AH8" s="11">
        <v>899</v>
      </c>
      <c r="AI8" s="11">
        <v>932</v>
      </c>
      <c r="AJ8" s="11">
        <v>1012</v>
      </c>
      <c r="AK8" s="11">
        <v>1085</v>
      </c>
      <c r="AL8" s="11">
        <v>1136</v>
      </c>
      <c r="AM8" s="11">
        <v>1187</v>
      </c>
      <c r="AN8" s="89">
        <v>1242</v>
      </c>
      <c r="AT8" s="45"/>
      <c r="AU8" s="45"/>
      <c r="AV8" s="45"/>
      <c r="AW8" s="45"/>
      <c r="AX8" s="45"/>
      <c r="AY8" s="45"/>
    </row>
    <row r="9" spans="1:51">
      <c r="A9" s="8" t="s">
        <v>8</v>
      </c>
      <c r="B9" s="83" t="s">
        <v>41</v>
      </c>
      <c r="C9" s="9" t="s">
        <v>1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>
        <v>0.35956580732700133</v>
      </c>
      <c r="Y9" s="9">
        <v>0.35501355013550134</v>
      </c>
      <c r="Z9" s="9">
        <v>0.36144578313253012</v>
      </c>
      <c r="AA9" s="9">
        <v>0.35772357723577236</v>
      </c>
      <c r="AB9" s="9">
        <v>0.35866666666666669</v>
      </c>
      <c r="AC9" s="9">
        <v>0.35657894736842105</v>
      </c>
      <c r="AD9" s="9"/>
      <c r="AE9" s="9">
        <v>0.36204744069912609</v>
      </c>
      <c r="AF9" s="9"/>
      <c r="AG9" s="9"/>
      <c r="AH9" s="9"/>
      <c r="AI9" s="9"/>
      <c r="AJ9" s="9">
        <v>0.3784584980237154</v>
      </c>
      <c r="AK9" s="9">
        <v>0.38894009216589864</v>
      </c>
      <c r="AL9" s="9">
        <v>0.38116197183098594</v>
      </c>
      <c r="AM9" s="9">
        <v>0.38500421229991577</v>
      </c>
      <c r="AN9" s="9"/>
      <c r="AO9" s="45"/>
    </row>
    <row r="10" spans="1:51">
      <c r="A10" s="2"/>
      <c r="B10" s="8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45"/>
      <c r="AU10" s="45"/>
      <c r="AV10" s="45"/>
      <c r="AW10" s="45"/>
      <c r="AX10" s="45"/>
      <c r="AY10" s="45"/>
    </row>
    <row r="11" spans="1:51">
      <c r="A11" s="5" t="s">
        <v>66</v>
      </c>
      <c r="B11" s="81" t="s">
        <v>62</v>
      </c>
      <c r="C11" s="1" t="s">
        <v>82</v>
      </c>
      <c r="D11" s="1" t="s">
        <v>2</v>
      </c>
      <c r="E11" s="1" t="s">
        <v>3</v>
      </c>
      <c r="F11" s="1" t="s">
        <v>4</v>
      </c>
      <c r="G11" s="1" t="s">
        <v>5</v>
      </c>
      <c r="H11" s="1" t="s">
        <v>6</v>
      </c>
      <c r="I11" s="1" t="s">
        <v>75</v>
      </c>
      <c r="J11" s="1" t="s">
        <v>80</v>
      </c>
      <c r="K11" s="1" t="s">
        <v>81</v>
      </c>
      <c r="L11" s="1" t="s">
        <v>83</v>
      </c>
      <c r="M11" s="1" t="s">
        <v>120</v>
      </c>
      <c r="N11" s="1" t="s">
        <v>121</v>
      </c>
      <c r="O11" s="1" t="s">
        <v>122</v>
      </c>
      <c r="P11" s="57" t="s">
        <v>125</v>
      </c>
      <c r="Q11" s="57" t="s">
        <v>134</v>
      </c>
      <c r="R11" s="57" t="s">
        <v>142</v>
      </c>
      <c r="S11" s="57" t="s">
        <v>144</v>
      </c>
      <c r="T11" s="57" t="s">
        <v>145</v>
      </c>
      <c r="U11" s="57" t="s">
        <v>151</v>
      </c>
      <c r="V11" s="57" t="s">
        <v>152</v>
      </c>
      <c r="W11" s="57" t="s">
        <v>153</v>
      </c>
      <c r="X11" s="57" t="s">
        <v>154</v>
      </c>
      <c r="Y11" s="57" t="s">
        <v>163</v>
      </c>
      <c r="Z11" s="57" t="s">
        <v>164</v>
      </c>
      <c r="AA11" s="57" t="s">
        <v>165</v>
      </c>
      <c r="AB11" s="57" t="s">
        <v>166</v>
      </c>
      <c r="AC11" s="57" t="s">
        <v>167</v>
      </c>
      <c r="AD11" s="57" t="s">
        <v>168</v>
      </c>
      <c r="AE11" s="57" t="s">
        <v>169</v>
      </c>
      <c r="AF11" s="57" t="s">
        <v>170</v>
      </c>
      <c r="AG11" s="57" t="s">
        <v>171</v>
      </c>
      <c r="AH11" s="57" t="s">
        <v>172</v>
      </c>
      <c r="AI11" s="57" t="s">
        <v>173</v>
      </c>
      <c r="AJ11" s="57" t="s">
        <v>174</v>
      </c>
      <c r="AK11" s="57" t="s">
        <v>175</v>
      </c>
      <c r="AL11" s="57" t="s">
        <v>176</v>
      </c>
      <c r="AM11" s="57" t="s">
        <v>177</v>
      </c>
      <c r="AN11" s="87" t="s">
        <v>178</v>
      </c>
    </row>
    <row r="12" spans="1:51">
      <c r="A12" s="6" t="s">
        <v>77</v>
      </c>
      <c r="B12" s="82" t="s">
        <v>79</v>
      </c>
      <c r="C12" s="2">
        <v>37</v>
      </c>
      <c r="D12" s="2">
        <v>36</v>
      </c>
      <c r="E12" s="2">
        <v>37</v>
      </c>
      <c r="F12" s="2">
        <v>36</v>
      </c>
      <c r="G12" s="2">
        <v>37</v>
      </c>
      <c r="H12" s="2">
        <v>37</v>
      </c>
      <c r="I12" s="2">
        <v>38</v>
      </c>
      <c r="J12" s="2">
        <v>43</v>
      </c>
      <c r="K12" s="2">
        <v>46</v>
      </c>
      <c r="L12" s="2">
        <v>50</v>
      </c>
      <c r="M12" s="2">
        <v>51</v>
      </c>
      <c r="N12" s="2">
        <v>50</v>
      </c>
      <c r="O12" s="2">
        <v>48</v>
      </c>
      <c r="P12" s="2">
        <v>49</v>
      </c>
      <c r="Q12" s="2">
        <v>48</v>
      </c>
      <c r="R12" s="2">
        <v>49</v>
      </c>
      <c r="S12" s="2">
        <v>49</v>
      </c>
      <c r="T12" s="2">
        <v>49</v>
      </c>
      <c r="U12" s="2">
        <v>51</v>
      </c>
      <c r="V12" s="2">
        <v>52</v>
      </c>
      <c r="W12" s="2">
        <v>54</v>
      </c>
      <c r="X12" s="2">
        <v>52</v>
      </c>
      <c r="Y12" s="2">
        <v>52</v>
      </c>
      <c r="Z12" s="2">
        <v>52</v>
      </c>
      <c r="AA12" s="2">
        <v>48</v>
      </c>
      <c r="AB12" s="2">
        <v>48</v>
      </c>
      <c r="AC12" s="2">
        <v>47</v>
      </c>
      <c r="AD12" s="2">
        <v>47</v>
      </c>
      <c r="AE12" s="2">
        <v>49</v>
      </c>
      <c r="AF12" s="2">
        <v>49</v>
      </c>
      <c r="AG12" s="2">
        <v>52</v>
      </c>
      <c r="AH12" s="2">
        <v>52</v>
      </c>
      <c r="AI12" s="2">
        <v>51</v>
      </c>
      <c r="AJ12" s="2">
        <v>54</v>
      </c>
      <c r="AK12" s="2">
        <v>57</v>
      </c>
      <c r="AL12" s="2">
        <v>59</v>
      </c>
      <c r="AM12" s="2">
        <v>59</v>
      </c>
      <c r="AN12" s="88">
        <v>57</v>
      </c>
      <c r="AU12" s="45"/>
      <c r="AV12" s="45"/>
      <c r="AW12" s="45"/>
      <c r="AX12" s="45"/>
      <c r="AY12" s="45"/>
    </row>
    <row r="13" spans="1:51">
      <c r="A13" s="6" t="s">
        <v>0</v>
      </c>
      <c r="B13" s="82" t="s">
        <v>40</v>
      </c>
      <c r="C13" s="2">
        <v>184</v>
      </c>
      <c r="D13" s="2">
        <v>181</v>
      </c>
      <c r="E13" s="2">
        <v>180</v>
      </c>
      <c r="F13" s="2">
        <v>179</v>
      </c>
      <c r="G13" s="2">
        <v>182</v>
      </c>
      <c r="H13" s="2">
        <v>183</v>
      </c>
      <c r="I13" s="2">
        <v>182</v>
      </c>
      <c r="J13" s="2">
        <v>200</v>
      </c>
      <c r="K13" s="2">
        <v>208</v>
      </c>
      <c r="L13" s="2">
        <v>211</v>
      </c>
      <c r="M13" s="2">
        <v>210</v>
      </c>
      <c r="N13" s="2">
        <v>208</v>
      </c>
      <c r="O13" s="2">
        <v>211</v>
      </c>
      <c r="P13" s="2">
        <v>209</v>
      </c>
      <c r="Q13" s="2">
        <v>204</v>
      </c>
      <c r="R13" s="2">
        <v>208</v>
      </c>
      <c r="S13" s="2">
        <v>212</v>
      </c>
      <c r="T13" s="2">
        <v>208</v>
      </c>
      <c r="U13" s="2">
        <v>210</v>
      </c>
      <c r="V13" s="2">
        <v>209</v>
      </c>
      <c r="W13" s="2">
        <v>205</v>
      </c>
      <c r="X13" s="2">
        <v>202</v>
      </c>
      <c r="Y13" s="2">
        <v>207</v>
      </c>
      <c r="Z13" s="2">
        <v>207</v>
      </c>
      <c r="AA13" s="2">
        <v>204</v>
      </c>
      <c r="AB13" s="2">
        <v>205</v>
      </c>
      <c r="AC13" s="2">
        <v>205</v>
      </c>
      <c r="AD13" s="2">
        <v>208</v>
      </c>
      <c r="AE13" s="2">
        <v>217</v>
      </c>
      <c r="AF13" s="2">
        <v>213</v>
      </c>
      <c r="AG13" s="2">
        <v>216</v>
      </c>
      <c r="AH13" s="2">
        <v>218</v>
      </c>
      <c r="AI13" s="2">
        <v>231</v>
      </c>
      <c r="AJ13" s="2">
        <v>259</v>
      </c>
      <c r="AK13" s="2">
        <v>273</v>
      </c>
      <c r="AL13" s="2">
        <v>283</v>
      </c>
      <c r="AM13" s="2">
        <v>291</v>
      </c>
      <c r="AN13" s="88">
        <v>300</v>
      </c>
      <c r="AU13" s="45"/>
    </row>
    <row r="14" spans="1:51">
      <c r="A14" s="6" t="s">
        <v>136</v>
      </c>
      <c r="B14" s="82" t="s">
        <v>46</v>
      </c>
      <c r="C14" s="2">
        <v>73</v>
      </c>
      <c r="D14" s="2">
        <v>73</v>
      </c>
      <c r="E14" s="2">
        <v>72</v>
      </c>
      <c r="F14" s="2">
        <v>72</v>
      </c>
      <c r="G14" s="2">
        <v>68</v>
      </c>
      <c r="H14" s="2">
        <v>74</v>
      </c>
      <c r="I14" s="2">
        <v>82</v>
      </c>
      <c r="J14" s="2">
        <v>85</v>
      </c>
      <c r="K14" s="2">
        <v>81</v>
      </c>
      <c r="L14" s="2">
        <v>82</v>
      </c>
      <c r="M14" s="2">
        <v>81</v>
      </c>
      <c r="N14" s="2">
        <v>79</v>
      </c>
      <c r="O14" s="2">
        <v>75</v>
      </c>
      <c r="P14" s="2">
        <v>80</v>
      </c>
      <c r="Q14" s="2">
        <v>79</v>
      </c>
      <c r="R14" s="2">
        <v>78</v>
      </c>
      <c r="S14" s="2">
        <v>81</v>
      </c>
      <c r="T14" s="2">
        <v>75</v>
      </c>
      <c r="U14" s="2">
        <v>78</v>
      </c>
      <c r="V14" s="2">
        <v>85</v>
      </c>
      <c r="W14" s="2">
        <v>81</v>
      </c>
      <c r="X14" s="2">
        <v>74</v>
      </c>
      <c r="Y14" s="2">
        <v>69</v>
      </c>
      <c r="Z14" s="2">
        <v>74</v>
      </c>
      <c r="AA14" s="2">
        <v>76</v>
      </c>
      <c r="AB14" s="2">
        <v>85</v>
      </c>
      <c r="AC14" s="2">
        <v>92</v>
      </c>
      <c r="AD14" s="2">
        <v>85</v>
      </c>
      <c r="AE14" s="2">
        <v>99</v>
      </c>
      <c r="AF14" s="2">
        <v>101</v>
      </c>
      <c r="AG14" s="2">
        <v>109</v>
      </c>
      <c r="AH14" s="2">
        <v>112</v>
      </c>
      <c r="AI14" s="2">
        <v>112</v>
      </c>
      <c r="AJ14" s="2">
        <v>124</v>
      </c>
      <c r="AK14" s="2">
        <v>134</v>
      </c>
      <c r="AL14" s="2">
        <v>139</v>
      </c>
      <c r="AM14" s="2">
        <v>134</v>
      </c>
      <c r="AN14" s="88">
        <v>156</v>
      </c>
      <c r="AU14" s="45"/>
      <c r="AV14" s="45"/>
      <c r="AW14" s="45"/>
      <c r="AX14" s="45"/>
      <c r="AY14" s="45"/>
    </row>
    <row r="15" spans="1:51">
      <c r="A15" s="6" t="s">
        <v>76</v>
      </c>
      <c r="B15" s="82" t="s">
        <v>78</v>
      </c>
      <c r="C15" s="2">
        <v>7</v>
      </c>
      <c r="D15" s="2">
        <v>7</v>
      </c>
      <c r="E15" s="2">
        <v>7</v>
      </c>
      <c r="F15" s="2">
        <v>10</v>
      </c>
      <c r="G15" s="2">
        <v>11</v>
      </c>
      <c r="H15" s="2">
        <v>14</v>
      </c>
      <c r="I15" s="2">
        <v>16</v>
      </c>
      <c r="J15" s="2">
        <v>16</v>
      </c>
      <c r="K15" s="2">
        <v>19</v>
      </c>
      <c r="L15" s="2">
        <v>19</v>
      </c>
      <c r="M15" s="2">
        <v>19</v>
      </c>
      <c r="N15" s="2">
        <v>19</v>
      </c>
      <c r="O15" s="2">
        <v>18</v>
      </c>
      <c r="P15" s="2">
        <v>19</v>
      </c>
      <c r="Q15" s="2">
        <v>18</v>
      </c>
      <c r="R15" s="2">
        <v>19</v>
      </c>
      <c r="S15" s="2">
        <v>20</v>
      </c>
      <c r="T15" s="2">
        <v>22</v>
      </c>
      <c r="U15" s="2">
        <v>19</v>
      </c>
      <c r="V15" s="2">
        <v>18</v>
      </c>
      <c r="W15" s="2">
        <v>17</v>
      </c>
      <c r="X15" s="2">
        <v>13</v>
      </c>
      <c r="Y15" s="2">
        <v>15</v>
      </c>
      <c r="Z15" s="2">
        <v>15</v>
      </c>
      <c r="AA15" s="2">
        <v>15</v>
      </c>
      <c r="AB15" s="2">
        <v>15</v>
      </c>
      <c r="AC15" s="2">
        <v>16</v>
      </c>
      <c r="AD15" s="2">
        <v>16</v>
      </c>
      <c r="AE15" s="2">
        <v>16</v>
      </c>
      <c r="AF15" s="2">
        <v>18</v>
      </c>
      <c r="AG15" s="2">
        <v>22</v>
      </c>
      <c r="AH15" s="2">
        <v>24</v>
      </c>
      <c r="AI15" s="2">
        <v>26</v>
      </c>
      <c r="AJ15" s="2">
        <v>26</v>
      </c>
      <c r="AK15" s="2">
        <v>31</v>
      </c>
      <c r="AL15" s="2">
        <v>32</v>
      </c>
      <c r="AM15" s="2">
        <v>31</v>
      </c>
      <c r="AN15" s="88">
        <v>31</v>
      </c>
      <c r="AU15" s="45"/>
    </row>
    <row r="16" spans="1:51">
      <c r="A16" s="6" t="s">
        <v>137</v>
      </c>
      <c r="B16" s="82" t="s">
        <v>74</v>
      </c>
      <c r="C16" s="2">
        <v>1</v>
      </c>
      <c r="D16" s="2">
        <v>2</v>
      </c>
      <c r="E16" s="2">
        <v>2</v>
      </c>
      <c r="F16" s="2">
        <v>2</v>
      </c>
      <c r="G16" s="2">
        <v>2</v>
      </c>
      <c r="H16" s="2">
        <v>2</v>
      </c>
      <c r="I16" s="2">
        <v>3</v>
      </c>
      <c r="J16" s="2">
        <v>3</v>
      </c>
      <c r="K16" s="2">
        <v>3</v>
      </c>
      <c r="L16" s="2">
        <v>3</v>
      </c>
      <c r="M16" s="2">
        <v>3</v>
      </c>
      <c r="N16" s="2">
        <v>3</v>
      </c>
      <c r="O16" s="2">
        <v>3</v>
      </c>
      <c r="P16" s="2">
        <v>3</v>
      </c>
      <c r="Q16" s="2">
        <v>4</v>
      </c>
      <c r="R16" s="2">
        <v>3</v>
      </c>
      <c r="S16" s="2">
        <v>4</v>
      </c>
      <c r="T16" s="2">
        <v>4</v>
      </c>
      <c r="U16" s="2">
        <v>4</v>
      </c>
      <c r="V16" s="2">
        <v>5</v>
      </c>
      <c r="W16" s="2">
        <v>5</v>
      </c>
      <c r="X16" s="2">
        <v>5</v>
      </c>
      <c r="Y16" s="2">
        <v>6</v>
      </c>
      <c r="Z16" s="2">
        <v>5</v>
      </c>
      <c r="AA16" s="2">
        <v>2</v>
      </c>
      <c r="AB16" s="2">
        <v>4</v>
      </c>
      <c r="AC16" s="2">
        <v>4</v>
      </c>
      <c r="AD16" s="2">
        <v>4</v>
      </c>
      <c r="AE16" s="2">
        <v>4</v>
      </c>
      <c r="AF16" s="2">
        <v>5</v>
      </c>
      <c r="AG16" s="2">
        <v>5</v>
      </c>
      <c r="AH16" s="2">
        <v>5</v>
      </c>
      <c r="AI16" s="2">
        <v>6</v>
      </c>
      <c r="AJ16" s="2">
        <v>7</v>
      </c>
      <c r="AK16" s="2">
        <v>6</v>
      </c>
      <c r="AL16" s="2">
        <v>7</v>
      </c>
      <c r="AM16" s="2">
        <v>7</v>
      </c>
      <c r="AN16" s="88">
        <v>5</v>
      </c>
      <c r="AU16" s="45"/>
      <c r="AV16" s="45"/>
      <c r="AW16" s="45"/>
      <c r="AX16" s="45"/>
      <c r="AY16" s="45"/>
    </row>
    <row r="17" spans="1:51">
      <c r="A17" s="6" t="s">
        <v>11</v>
      </c>
      <c r="B17" s="82" t="s">
        <v>48</v>
      </c>
      <c r="C17" s="2">
        <v>25</v>
      </c>
      <c r="D17" s="2">
        <v>26</v>
      </c>
      <c r="E17" s="2">
        <v>26</v>
      </c>
      <c r="F17" s="2">
        <v>29</v>
      </c>
      <c r="G17" s="2">
        <v>30</v>
      </c>
      <c r="H17" s="2">
        <v>30</v>
      </c>
      <c r="I17" s="2">
        <v>30</v>
      </c>
      <c r="J17" s="2">
        <v>34</v>
      </c>
      <c r="K17" s="2">
        <v>36</v>
      </c>
      <c r="L17" s="2">
        <v>42</v>
      </c>
      <c r="M17" s="2">
        <v>39</v>
      </c>
      <c r="N17" s="2">
        <v>40</v>
      </c>
      <c r="O17" s="2">
        <v>38</v>
      </c>
      <c r="P17" s="2">
        <v>36</v>
      </c>
      <c r="Q17" s="2">
        <v>38</v>
      </c>
      <c r="R17" s="2">
        <v>37</v>
      </c>
      <c r="S17" s="2">
        <v>39</v>
      </c>
      <c r="T17" s="2">
        <v>40</v>
      </c>
      <c r="U17" s="2">
        <v>41</v>
      </c>
      <c r="V17" s="2">
        <v>43</v>
      </c>
      <c r="W17" s="2">
        <v>41</v>
      </c>
      <c r="X17" s="2">
        <v>35</v>
      </c>
      <c r="Y17" s="2">
        <v>35</v>
      </c>
      <c r="Z17" s="2">
        <v>34</v>
      </c>
      <c r="AA17" s="2">
        <v>39</v>
      </c>
      <c r="AB17" s="2">
        <v>40</v>
      </c>
      <c r="AC17" s="2">
        <v>36</v>
      </c>
      <c r="AD17" s="2">
        <v>37</v>
      </c>
      <c r="AE17" s="2">
        <v>37</v>
      </c>
      <c r="AF17" s="2">
        <v>37</v>
      </c>
      <c r="AG17" s="2">
        <v>43</v>
      </c>
      <c r="AH17" s="2">
        <v>47</v>
      </c>
      <c r="AI17" s="2">
        <v>45</v>
      </c>
      <c r="AJ17" s="2">
        <v>45</v>
      </c>
      <c r="AK17" s="2">
        <v>50</v>
      </c>
      <c r="AL17" s="2">
        <v>54</v>
      </c>
      <c r="AM17" s="2">
        <v>54</v>
      </c>
      <c r="AN17" s="88">
        <v>57</v>
      </c>
      <c r="AU17" s="45"/>
    </row>
    <row r="18" spans="1:51">
      <c r="A18" s="6" t="s">
        <v>39</v>
      </c>
      <c r="B18" s="82" t="s">
        <v>59</v>
      </c>
      <c r="C18" s="2">
        <v>19</v>
      </c>
      <c r="D18" s="2">
        <v>19</v>
      </c>
      <c r="E18" s="2">
        <v>22</v>
      </c>
      <c r="F18" s="2">
        <v>24</v>
      </c>
      <c r="G18" s="2">
        <v>24</v>
      </c>
      <c r="H18" s="2">
        <v>26</v>
      </c>
      <c r="I18" s="2">
        <v>25</v>
      </c>
      <c r="J18" s="2">
        <v>24</v>
      </c>
      <c r="K18" s="2">
        <v>25</v>
      </c>
      <c r="L18" s="2">
        <v>28</v>
      </c>
      <c r="M18" s="2">
        <v>28</v>
      </c>
      <c r="N18" s="2">
        <v>28</v>
      </c>
      <c r="O18" s="2">
        <v>31</v>
      </c>
      <c r="P18" s="2">
        <v>30</v>
      </c>
      <c r="Q18" s="2">
        <v>30</v>
      </c>
      <c r="R18" s="2">
        <v>31</v>
      </c>
      <c r="S18" s="2">
        <v>31</v>
      </c>
      <c r="T18" s="2">
        <v>29</v>
      </c>
      <c r="U18" s="2">
        <v>31</v>
      </c>
      <c r="V18" s="2">
        <v>31</v>
      </c>
      <c r="W18" s="2">
        <v>34</v>
      </c>
      <c r="X18" s="2">
        <v>31</v>
      </c>
      <c r="Y18" s="2">
        <v>31</v>
      </c>
      <c r="Z18" s="2">
        <v>34</v>
      </c>
      <c r="AA18" s="2">
        <v>33</v>
      </c>
      <c r="AB18" s="2">
        <v>34</v>
      </c>
      <c r="AC18" s="2">
        <v>34</v>
      </c>
      <c r="AD18" s="2">
        <v>34</v>
      </c>
      <c r="AE18" s="2">
        <v>30</v>
      </c>
      <c r="AF18" s="2">
        <v>35</v>
      </c>
      <c r="AG18" s="2">
        <v>38</v>
      </c>
      <c r="AH18" s="2">
        <v>40</v>
      </c>
      <c r="AI18" s="2">
        <v>42</v>
      </c>
      <c r="AJ18" s="2">
        <v>44</v>
      </c>
      <c r="AK18" s="2">
        <v>44</v>
      </c>
      <c r="AL18" s="2">
        <v>43</v>
      </c>
      <c r="AM18" s="2">
        <v>47</v>
      </c>
      <c r="AN18" s="88">
        <v>48</v>
      </c>
      <c r="AU18" s="45"/>
      <c r="AV18" s="45"/>
      <c r="AW18" s="45"/>
      <c r="AX18" s="45"/>
      <c r="AY18" s="45"/>
    </row>
    <row r="19" spans="1:51">
      <c r="A19" s="6" t="s">
        <v>123</v>
      </c>
      <c r="B19" s="85" t="s">
        <v>124</v>
      </c>
      <c r="C19" s="2">
        <v>36</v>
      </c>
      <c r="D19" s="2">
        <v>36</v>
      </c>
      <c r="E19" s="2">
        <v>38</v>
      </c>
      <c r="F19" s="2">
        <v>37</v>
      </c>
      <c r="G19" s="2">
        <v>40</v>
      </c>
      <c r="H19" s="2">
        <v>42</v>
      </c>
      <c r="I19" s="2">
        <v>39</v>
      </c>
      <c r="J19" s="2">
        <v>40</v>
      </c>
      <c r="K19" s="2">
        <v>45</v>
      </c>
      <c r="L19" s="2">
        <v>47</v>
      </c>
      <c r="M19" s="2">
        <v>51</v>
      </c>
      <c r="N19" s="2">
        <v>53</v>
      </c>
      <c r="O19" s="2">
        <v>52</v>
      </c>
      <c r="P19" s="2">
        <v>55</v>
      </c>
      <c r="Q19" s="2">
        <v>54</v>
      </c>
      <c r="R19" s="2">
        <v>54</v>
      </c>
      <c r="S19" s="2">
        <v>58</v>
      </c>
      <c r="T19" s="2">
        <v>67</v>
      </c>
      <c r="U19" s="2">
        <v>66</v>
      </c>
      <c r="V19" s="2">
        <v>66</v>
      </c>
      <c r="W19" s="2">
        <v>68</v>
      </c>
      <c r="X19" s="2">
        <v>66</v>
      </c>
      <c r="Y19" s="2">
        <v>67</v>
      </c>
      <c r="Z19" s="2">
        <v>71</v>
      </c>
      <c r="AA19" s="2">
        <v>67</v>
      </c>
      <c r="AB19" s="2">
        <v>68</v>
      </c>
      <c r="AC19" s="2">
        <v>70</v>
      </c>
      <c r="AD19" s="2">
        <v>68</v>
      </c>
      <c r="AE19" s="2">
        <v>71</v>
      </c>
      <c r="AF19" s="2">
        <v>75</v>
      </c>
      <c r="AG19" s="2">
        <v>75</v>
      </c>
      <c r="AH19" s="2">
        <v>78</v>
      </c>
      <c r="AI19" s="2">
        <v>86</v>
      </c>
      <c r="AJ19" s="2">
        <v>94</v>
      </c>
      <c r="AK19" s="2">
        <v>106</v>
      </c>
      <c r="AL19" s="2">
        <v>110</v>
      </c>
      <c r="AM19" s="2">
        <v>122</v>
      </c>
      <c r="AN19" s="88">
        <v>131</v>
      </c>
    </row>
    <row r="20" spans="1:51">
      <c r="A20" s="6" t="s">
        <v>12</v>
      </c>
      <c r="B20" s="82" t="s">
        <v>45</v>
      </c>
      <c r="C20" s="2">
        <v>95</v>
      </c>
      <c r="D20" s="2">
        <v>92</v>
      </c>
      <c r="E20" s="2">
        <v>92</v>
      </c>
      <c r="F20" s="2">
        <v>98</v>
      </c>
      <c r="G20" s="2">
        <v>103</v>
      </c>
      <c r="H20" s="2">
        <v>109</v>
      </c>
      <c r="I20" s="2">
        <v>103</v>
      </c>
      <c r="J20" s="2">
        <v>106</v>
      </c>
      <c r="K20" s="2">
        <v>114</v>
      </c>
      <c r="L20" s="2">
        <v>111</v>
      </c>
      <c r="M20" s="2">
        <v>113</v>
      </c>
      <c r="N20" s="2">
        <v>110</v>
      </c>
      <c r="O20" s="2">
        <v>113</v>
      </c>
      <c r="P20" s="2">
        <v>106</v>
      </c>
      <c r="Q20" s="2">
        <v>109</v>
      </c>
      <c r="R20" s="2">
        <v>111</v>
      </c>
      <c r="S20" s="2">
        <v>106</v>
      </c>
      <c r="T20" s="2">
        <v>110</v>
      </c>
      <c r="U20" s="2">
        <v>115</v>
      </c>
      <c r="V20" s="2">
        <v>123</v>
      </c>
      <c r="W20" s="2">
        <v>127</v>
      </c>
      <c r="X20" s="2">
        <v>114</v>
      </c>
      <c r="Y20" s="2">
        <v>107</v>
      </c>
      <c r="Z20" s="2">
        <v>108</v>
      </c>
      <c r="AA20" s="2">
        <v>108</v>
      </c>
      <c r="AB20" s="2">
        <v>104</v>
      </c>
      <c r="AC20" s="2">
        <v>107</v>
      </c>
      <c r="AD20" s="2">
        <v>106</v>
      </c>
      <c r="AE20" s="2">
        <v>110</v>
      </c>
      <c r="AF20" s="2">
        <v>109</v>
      </c>
      <c r="AG20" s="2">
        <v>113</v>
      </c>
      <c r="AH20" s="2">
        <v>108</v>
      </c>
      <c r="AI20" s="2">
        <v>120</v>
      </c>
      <c r="AJ20" s="2">
        <v>121</v>
      </c>
      <c r="AK20" s="2">
        <v>130</v>
      </c>
      <c r="AL20" s="2">
        <v>134</v>
      </c>
      <c r="AM20" s="2">
        <v>141</v>
      </c>
      <c r="AN20" s="88">
        <v>164</v>
      </c>
    </row>
    <row r="21" spans="1:51">
      <c r="A21" s="6" t="s">
        <v>13</v>
      </c>
      <c r="B21" s="82" t="s">
        <v>47</v>
      </c>
      <c r="C21" s="2">
        <v>35</v>
      </c>
      <c r="D21" s="2">
        <v>33</v>
      </c>
      <c r="E21" s="2">
        <v>37</v>
      </c>
      <c r="F21" s="2">
        <v>40</v>
      </c>
      <c r="G21" s="2">
        <v>47</v>
      </c>
      <c r="H21" s="2">
        <v>48</v>
      </c>
      <c r="I21" s="2">
        <v>50</v>
      </c>
      <c r="J21" s="2">
        <v>51</v>
      </c>
      <c r="K21" s="2">
        <v>55</v>
      </c>
      <c r="L21" s="2">
        <v>60</v>
      </c>
      <c r="M21" s="2">
        <v>61</v>
      </c>
      <c r="N21" s="2">
        <v>62</v>
      </c>
      <c r="O21" s="2">
        <v>61</v>
      </c>
      <c r="P21" s="2">
        <v>60</v>
      </c>
      <c r="Q21" s="2">
        <v>58</v>
      </c>
      <c r="R21" s="2">
        <v>57</v>
      </c>
      <c r="S21" s="2">
        <v>59</v>
      </c>
      <c r="T21" s="2">
        <v>59</v>
      </c>
      <c r="U21" s="2">
        <v>65</v>
      </c>
      <c r="V21" s="2">
        <v>64</v>
      </c>
      <c r="W21" s="2">
        <v>65</v>
      </c>
      <c r="X21" s="2">
        <v>63</v>
      </c>
      <c r="Y21" s="2">
        <v>62</v>
      </c>
      <c r="Z21" s="2">
        <v>60</v>
      </c>
      <c r="AA21" s="2">
        <v>61</v>
      </c>
      <c r="AB21" s="2">
        <v>61</v>
      </c>
      <c r="AC21" s="2">
        <v>61</v>
      </c>
      <c r="AD21" s="2">
        <v>67</v>
      </c>
      <c r="AE21" s="2">
        <v>67</v>
      </c>
      <c r="AF21" s="2">
        <v>67</v>
      </c>
      <c r="AG21" s="2">
        <v>68</v>
      </c>
      <c r="AH21" s="2">
        <v>76</v>
      </c>
      <c r="AI21" s="2">
        <v>76</v>
      </c>
      <c r="AJ21" s="2">
        <v>83</v>
      </c>
      <c r="AK21" s="2">
        <v>83</v>
      </c>
      <c r="AL21" s="2">
        <v>88</v>
      </c>
      <c r="AM21" s="2">
        <v>94</v>
      </c>
      <c r="AN21" s="88">
        <v>99</v>
      </c>
    </row>
    <row r="22" spans="1:51">
      <c r="A22" s="6" t="s">
        <v>14</v>
      </c>
      <c r="B22" s="82" t="s">
        <v>50</v>
      </c>
      <c r="C22" s="2">
        <v>4</v>
      </c>
      <c r="D22" s="2">
        <v>4</v>
      </c>
      <c r="E22" s="2">
        <v>4</v>
      </c>
      <c r="F22" s="2">
        <v>4</v>
      </c>
      <c r="G22" s="2">
        <v>4</v>
      </c>
      <c r="H22" s="2">
        <v>4</v>
      </c>
      <c r="I22" s="2">
        <v>4</v>
      </c>
      <c r="J22" s="2">
        <v>4</v>
      </c>
      <c r="K22" s="2">
        <v>6</v>
      </c>
      <c r="L22" s="2">
        <v>6</v>
      </c>
      <c r="M22" s="2">
        <v>5</v>
      </c>
      <c r="N22" s="2">
        <v>5</v>
      </c>
      <c r="O22" s="2">
        <v>5</v>
      </c>
      <c r="P22" s="2">
        <v>5</v>
      </c>
      <c r="Q22" s="2">
        <v>4</v>
      </c>
      <c r="R22" s="2">
        <v>3</v>
      </c>
      <c r="S22" s="2">
        <v>5</v>
      </c>
      <c r="T22" s="2">
        <v>5</v>
      </c>
      <c r="U22" s="2">
        <v>7</v>
      </c>
      <c r="V22" s="2">
        <v>6</v>
      </c>
      <c r="W22" s="2">
        <v>5</v>
      </c>
      <c r="X22" s="2">
        <v>5</v>
      </c>
      <c r="Y22" s="2">
        <v>5</v>
      </c>
      <c r="Z22" s="2">
        <v>6</v>
      </c>
      <c r="AA22" s="2">
        <v>5</v>
      </c>
      <c r="AB22" s="2">
        <v>4</v>
      </c>
      <c r="AC22" s="2">
        <v>4</v>
      </c>
      <c r="AD22" s="2">
        <v>4</v>
      </c>
      <c r="AE22" s="2">
        <v>4</v>
      </c>
      <c r="AF22" s="2">
        <v>6</v>
      </c>
      <c r="AG22" s="2">
        <v>7</v>
      </c>
      <c r="AH22" s="2">
        <v>7</v>
      </c>
      <c r="AI22" s="2">
        <v>7</v>
      </c>
      <c r="AJ22" s="2">
        <v>10</v>
      </c>
      <c r="AK22" s="2">
        <v>10</v>
      </c>
      <c r="AL22" s="2">
        <v>11</v>
      </c>
      <c r="AM22" s="2">
        <v>11</v>
      </c>
      <c r="AN22" s="88">
        <v>10</v>
      </c>
    </row>
    <row r="23" spans="1:51">
      <c r="A23" s="6" t="s">
        <v>15</v>
      </c>
      <c r="B23" s="82" t="s">
        <v>49</v>
      </c>
      <c r="C23" s="2">
        <v>6</v>
      </c>
      <c r="D23" s="2">
        <v>7</v>
      </c>
      <c r="E23" s="2">
        <v>8</v>
      </c>
      <c r="F23" s="2">
        <v>8</v>
      </c>
      <c r="G23" s="2">
        <v>8</v>
      </c>
      <c r="H23" s="2">
        <v>8</v>
      </c>
      <c r="I23" s="2">
        <v>9</v>
      </c>
      <c r="J23" s="2">
        <v>9</v>
      </c>
      <c r="K23" s="2">
        <v>10</v>
      </c>
      <c r="L23" s="2">
        <v>11</v>
      </c>
      <c r="M23" s="2">
        <v>11</v>
      </c>
      <c r="N23" s="2">
        <v>11</v>
      </c>
      <c r="O23" s="2">
        <v>11</v>
      </c>
      <c r="P23" s="2">
        <v>12</v>
      </c>
      <c r="Q23" s="2">
        <v>9</v>
      </c>
      <c r="R23" s="2">
        <v>9</v>
      </c>
      <c r="S23" s="2">
        <v>10</v>
      </c>
      <c r="T23" s="2">
        <v>11</v>
      </c>
      <c r="U23" s="2">
        <v>12</v>
      </c>
      <c r="V23" s="2">
        <v>13</v>
      </c>
      <c r="W23" s="2">
        <v>12</v>
      </c>
      <c r="X23" s="2">
        <v>12</v>
      </c>
      <c r="Y23" s="2">
        <v>13</v>
      </c>
      <c r="Z23" s="2">
        <v>13</v>
      </c>
      <c r="AA23" s="2">
        <v>14</v>
      </c>
      <c r="AB23" s="2">
        <v>15</v>
      </c>
      <c r="AC23" s="2">
        <v>14</v>
      </c>
      <c r="AD23" s="2">
        <v>13</v>
      </c>
      <c r="AE23" s="2">
        <v>13</v>
      </c>
      <c r="AF23" s="2">
        <v>11</v>
      </c>
      <c r="AG23" s="2">
        <v>13</v>
      </c>
      <c r="AH23" s="2">
        <v>18</v>
      </c>
      <c r="AI23" s="2">
        <v>21</v>
      </c>
      <c r="AJ23" s="2">
        <v>25</v>
      </c>
      <c r="AK23" s="2">
        <v>27</v>
      </c>
      <c r="AL23" s="2">
        <v>27</v>
      </c>
      <c r="AM23" s="2">
        <v>27</v>
      </c>
      <c r="AN23" s="88">
        <v>33</v>
      </c>
    </row>
    <row r="24" spans="1:51">
      <c r="A24" s="6" t="s">
        <v>16</v>
      </c>
      <c r="B24" s="82" t="s">
        <v>51</v>
      </c>
      <c r="C24" s="2">
        <v>61</v>
      </c>
      <c r="D24" s="2">
        <v>61</v>
      </c>
      <c r="E24" s="2">
        <v>62</v>
      </c>
      <c r="F24" s="2">
        <v>60</v>
      </c>
      <c r="G24" s="2">
        <v>59</v>
      </c>
      <c r="H24" s="2">
        <v>56</v>
      </c>
      <c r="I24" s="2">
        <v>49</v>
      </c>
      <c r="J24" s="2">
        <v>47</v>
      </c>
      <c r="K24" s="2">
        <v>50</v>
      </c>
      <c r="L24" s="2">
        <v>51</v>
      </c>
      <c r="M24" s="2">
        <v>54</v>
      </c>
      <c r="N24" s="2">
        <v>56</v>
      </c>
      <c r="O24" s="2">
        <v>54</v>
      </c>
      <c r="P24" s="2">
        <v>60</v>
      </c>
      <c r="Q24" s="2">
        <v>53</v>
      </c>
      <c r="R24" s="2">
        <v>55</v>
      </c>
      <c r="S24" s="2">
        <v>61</v>
      </c>
      <c r="T24" s="2">
        <v>65</v>
      </c>
      <c r="U24" s="2">
        <v>68</v>
      </c>
      <c r="V24" s="2">
        <v>66</v>
      </c>
      <c r="W24" s="2">
        <v>63</v>
      </c>
      <c r="X24" s="2">
        <v>65</v>
      </c>
      <c r="Y24" s="2">
        <v>69</v>
      </c>
      <c r="Z24" s="2">
        <v>68</v>
      </c>
      <c r="AA24" s="2">
        <v>66</v>
      </c>
      <c r="AB24" s="2">
        <v>67</v>
      </c>
      <c r="AC24" s="2">
        <v>70</v>
      </c>
      <c r="AD24" s="2">
        <v>73</v>
      </c>
      <c r="AE24" s="2">
        <v>84</v>
      </c>
      <c r="AF24" s="2">
        <v>87</v>
      </c>
      <c r="AG24" s="2">
        <v>95</v>
      </c>
      <c r="AH24" s="2">
        <v>114</v>
      </c>
      <c r="AI24" s="2">
        <v>109</v>
      </c>
      <c r="AJ24" s="2">
        <v>120</v>
      </c>
      <c r="AK24" s="2">
        <v>134</v>
      </c>
      <c r="AL24" s="2">
        <v>149</v>
      </c>
      <c r="AM24" s="2">
        <v>169</v>
      </c>
      <c r="AN24" s="88">
        <v>151</v>
      </c>
    </row>
    <row r="25" spans="1:51">
      <c r="A25" s="10" t="s">
        <v>135</v>
      </c>
      <c r="B25" s="84" t="s">
        <v>44</v>
      </c>
      <c r="C25" s="11">
        <v>583</v>
      </c>
      <c r="D25" s="11">
        <v>577</v>
      </c>
      <c r="E25" s="11">
        <v>587</v>
      </c>
      <c r="F25" s="11">
        <v>599</v>
      </c>
      <c r="G25" s="11">
        <v>615</v>
      </c>
      <c r="H25" s="11">
        <v>633</v>
      </c>
      <c r="I25" s="11">
        <v>630</v>
      </c>
      <c r="J25" s="11">
        <v>662</v>
      </c>
      <c r="K25" s="11">
        <v>698</v>
      </c>
      <c r="L25" s="11">
        <v>721</v>
      </c>
      <c r="M25" s="11">
        <v>726</v>
      </c>
      <c r="N25" s="11">
        <v>724</v>
      </c>
      <c r="O25" s="11">
        <v>720</v>
      </c>
      <c r="P25" s="11">
        <v>724</v>
      </c>
      <c r="Q25" s="11">
        <v>708</v>
      </c>
      <c r="R25" s="11">
        <v>714</v>
      </c>
      <c r="S25" s="11">
        <v>735</v>
      </c>
      <c r="T25" s="11">
        <v>744</v>
      </c>
      <c r="U25" s="11">
        <v>767</v>
      </c>
      <c r="V25" s="11">
        <v>781</v>
      </c>
      <c r="W25" s="11">
        <v>777</v>
      </c>
      <c r="X25" s="11">
        <v>737</v>
      </c>
      <c r="Y25" s="11">
        <v>738</v>
      </c>
      <c r="Z25" s="11">
        <v>747</v>
      </c>
      <c r="AA25" s="11">
        <v>738</v>
      </c>
      <c r="AB25" s="11">
        <v>750</v>
      </c>
      <c r="AC25" s="11">
        <v>760</v>
      </c>
      <c r="AD25" s="11">
        <v>762</v>
      </c>
      <c r="AE25" s="11">
        <v>801</v>
      </c>
      <c r="AF25" s="11">
        <v>813</v>
      </c>
      <c r="AG25" s="11">
        <v>856</v>
      </c>
      <c r="AH25" s="11">
        <v>899</v>
      </c>
      <c r="AI25" s="11">
        <v>932</v>
      </c>
      <c r="AJ25" s="11">
        <v>1012</v>
      </c>
      <c r="AK25" s="11">
        <v>1085</v>
      </c>
      <c r="AL25" s="11">
        <v>1136</v>
      </c>
      <c r="AM25" s="11">
        <v>1187</v>
      </c>
      <c r="AN25" s="89">
        <v>1242</v>
      </c>
    </row>
    <row r="26" spans="1:51">
      <c r="A26" s="8" t="s">
        <v>8</v>
      </c>
      <c r="B26" s="83" t="s">
        <v>41</v>
      </c>
      <c r="C26" s="9" t="s">
        <v>1</v>
      </c>
      <c r="D26" s="9" t="s">
        <v>1</v>
      </c>
      <c r="E26" s="9" t="s">
        <v>1</v>
      </c>
      <c r="F26" s="9" t="s">
        <v>1</v>
      </c>
      <c r="G26" s="9" t="s">
        <v>1</v>
      </c>
      <c r="H26" s="9" t="s">
        <v>1</v>
      </c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</row>
    <row r="27" spans="1:51">
      <c r="A27" s="2"/>
      <c r="B27" s="8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</row>
    <row r="28" spans="1:51">
      <c r="A28" s="5" t="s">
        <v>67</v>
      </c>
      <c r="B28" s="81" t="s">
        <v>63</v>
      </c>
      <c r="C28" s="1" t="s">
        <v>82</v>
      </c>
      <c r="D28" s="1" t="s">
        <v>2</v>
      </c>
      <c r="E28" s="1" t="s">
        <v>3</v>
      </c>
      <c r="F28" s="1" t="s">
        <v>4</v>
      </c>
      <c r="G28" s="1" t="s">
        <v>5</v>
      </c>
      <c r="H28" s="1" t="s">
        <v>6</v>
      </c>
      <c r="I28" s="1" t="s">
        <v>75</v>
      </c>
      <c r="J28" s="1" t="s">
        <v>80</v>
      </c>
      <c r="K28" s="1" t="s">
        <v>81</v>
      </c>
      <c r="L28" s="1" t="s">
        <v>83</v>
      </c>
      <c r="M28" s="1" t="s">
        <v>120</v>
      </c>
      <c r="N28" s="1" t="s">
        <v>121</v>
      </c>
      <c r="O28" s="1" t="s">
        <v>122</v>
      </c>
      <c r="P28" s="57" t="s">
        <v>125</v>
      </c>
      <c r="Q28" s="57" t="s">
        <v>134</v>
      </c>
      <c r="R28" s="57" t="s">
        <v>142</v>
      </c>
      <c r="S28" s="57" t="s">
        <v>144</v>
      </c>
      <c r="T28" s="57" t="s">
        <v>145</v>
      </c>
      <c r="U28" s="57" t="s">
        <v>151</v>
      </c>
      <c r="V28" s="57" t="s">
        <v>152</v>
      </c>
      <c r="W28" s="57" t="s">
        <v>153</v>
      </c>
      <c r="X28" s="57" t="s">
        <v>154</v>
      </c>
      <c r="Y28" s="57" t="s">
        <v>163</v>
      </c>
      <c r="Z28" s="57" t="s">
        <v>164</v>
      </c>
      <c r="AA28" s="57" t="s">
        <v>165</v>
      </c>
      <c r="AB28" s="57" t="s">
        <v>166</v>
      </c>
      <c r="AC28" s="57" t="s">
        <v>167</v>
      </c>
      <c r="AD28" s="57" t="s">
        <v>168</v>
      </c>
      <c r="AE28" s="57" t="s">
        <v>169</v>
      </c>
      <c r="AF28" s="57" t="s">
        <v>170</v>
      </c>
      <c r="AG28" s="57" t="s">
        <v>171</v>
      </c>
      <c r="AH28" s="57" t="s">
        <v>172</v>
      </c>
      <c r="AI28" s="57" t="s">
        <v>173</v>
      </c>
      <c r="AJ28" s="57" t="s">
        <v>174</v>
      </c>
      <c r="AK28" s="57" t="s">
        <v>175</v>
      </c>
      <c r="AL28" s="57" t="s">
        <v>176</v>
      </c>
      <c r="AM28" s="57" t="s">
        <v>177</v>
      </c>
      <c r="AN28" s="87" t="s">
        <v>178</v>
      </c>
    </row>
    <row r="29" spans="1:51">
      <c r="A29" s="6" t="s">
        <v>17</v>
      </c>
      <c r="B29" s="82" t="s">
        <v>52</v>
      </c>
      <c r="C29" s="2">
        <v>12</v>
      </c>
      <c r="D29" s="2">
        <v>11</v>
      </c>
      <c r="E29" s="2">
        <v>10</v>
      </c>
      <c r="F29" s="2">
        <v>10</v>
      </c>
      <c r="G29" s="2">
        <v>10</v>
      </c>
      <c r="H29" s="2">
        <v>10</v>
      </c>
      <c r="I29" s="2">
        <v>8</v>
      </c>
      <c r="J29" s="2">
        <v>10</v>
      </c>
      <c r="K29" s="2">
        <v>9</v>
      </c>
      <c r="L29" s="2">
        <v>10</v>
      </c>
      <c r="M29" s="2">
        <v>10</v>
      </c>
      <c r="N29" s="2">
        <v>10</v>
      </c>
      <c r="O29" s="2">
        <v>10</v>
      </c>
      <c r="P29" s="2">
        <v>10</v>
      </c>
      <c r="Q29" s="2">
        <v>11</v>
      </c>
      <c r="R29" s="2">
        <v>10</v>
      </c>
      <c r="S29" s="2">
        <v>12</v>
      </c>
      <c r="T29" s="2">
        <v>10</v>
      </c>
      <c r="U29" s="2">
        <v>11</v>
      </c>
      <c r="V29" s="2">
        <v>9</v>
      </c>
      <c r="W29" s="2">
        <v>12</v>
      </c>
      <c r="X29" s="2">
        <v>14</v>
      </c>
      <c r="Y29" s="2">
        <v>12</v>
      </c>
      <c r="Z29" s="2">
        <v>10</v>
      </c>
      <c r="AA29" s="2">
        <v>10</v>
      </c>
      <c r="AB29" s="2">
        <v>11</v>
      </c>
      <c r="AC29" s="2">
        <v>11</v>
      </c>
      <c r="AD29" s="2">
        <v>11</v>
      </c>
      <c r="AE29" s="2">
        <v>10</v>
      </c>
      <c r="AF29" s="2">
        <v>9</v>
      </c>
      <c r="AG29" s="2">
        <v>10</v>
      </c>
      <c r="AH29" s="2">
        <v>9</v>
      </c>
      <c r="AI29" s="2">
        <v>10</v>
      </c>
      <c r="AJ29" s="2">
        <v>12</v>
      </c>
      <c r="AK29" s="2">
        <v>12</v>
      </c>
      <c r="AL29" s="2">
        <v>12</v>
      </c>
      <c r="AM29" s="2">
        <v>15</v>
      </c>
      <c r="AN29" s="88">
        <v>15</v>
      </c>
    </row>
    <row r="30" spans="1:51">
      <c r="A30" s="6" t="s">
        <v>71</v>
      </c>
      <c r="B30" s="82" t="s">
        <v>53</v>
      </c>
      <c r="C30" s="2">
        <v>190</v>
      </c>
      <c r="D30" s="2">
        <v>189</v>
      </c>
      <c r="E30" s="2">
        <v>189</v>
      </c>
      <c r="F30" s="2">
        <v>195</v>
      </c>
      <c r="G30" s="2">
        <v>202</v>
      </c>
      <c r="H30" s="2">
        <v>206</v>
      </c>
      <c r="I30" s="2">
        <v>210</v>
      </c>
      <c r="J30" s="2">
        <v>221</v>
      </c>
      <c r="K30" s="2">
        <v>230</v>
      </c>
      <c r="L30" s="2">
        <v>246</v>
      </c>
      <c r="M30" s="2">
        <v>244</v>
      </c>
      <c r="N30" s="2">
        <v>244</v>
      </c>
      <c r="O30" s="2">
        <v>244</v>
      </c>
      <c r="P30" s="2">
        <v>244</v>
      </c>
      <c r="Q30" s="2">
        <v>245</v>
      </c>
      <c r="R30" s="2">
        <v>242</v>
      </c>
      <c r="S30" s="2">
        <v>255</v>
      </c>
      <c r="T30" s="2">
        <v>260</v>
      </c>
      <c r="U30" s="2">
        <v>262</v>
      </c>
      <c r="V30" s="2">
        <v>267</v>
      </c>
      <c r="W30" s="2">
        <v>257</v>
      </c>
      <c r="X30" s="2">
        <v>238</v>
      </c>
      <c r="Y30" s="2">
        <v>246</v>
      </c>
      <c r="Z30" s="2">
        <v>251</v>
      </c>
      <c r="AA30" s="2">
        <v>252</v>
      </c>
      <c r="AB30" s="2">
        <v>247</v>
      </c>
      <c r="AC30" s="2">
        <v>242</v>
      </c>
      <c r="AD30" s="2">
        <v>243</v>
      </c>
      <c r="AE30" s="2">
        <v>242</v>
      </c>
      <c r="AF30" s="2">
        <v>247</v>
      </c>
      <c r="AG30" s="2">
        <v>269</v>
      </c>
      <c r="AH30" s="2">
        <v>264</v>
      </c>
      <c r="AI30" s="2">
        <v>273</v>
      </c>
      <c r="AJ30" s="2">
        <v>274</v>
      </c>
      <c r="AK30" s="2">
        <v>294</v>
      </c>
      <c r="AL30" s="2">
        <v>333</v>
      </c>
      <c r="AM30" s="2">
        <v>348</v>
      </c>
      <c r="AN30" s="88">
        <v>366</v>
      </c>
    </row>
    <row r="31" spans="1:51">
      <c r="A31" s="6" t="s">
        <v>18</v>
      </c>
      <c r="B31" s="82" t="s">
        <v>54</v>
      </c>
      <c r="C31" s="2">
        <v>316</v>
      </c>
      <c r="D31" s="2">
        <v>312</v>
      </c>
      <c r="E31" s="2">
        <v>326</v>
      </c>
      <c r="F31" s="2">
        <v>330</v>
      </c>
      <c r="G31" s="2">
        <v>339</v>
      </c>
      <c r="H31" s="2">
        <v>350</v>
      </c>
      <c r="I31" s="2">
        <v>349</v>
      </c>
      <c r="J31" s="2">
        <v>372</v>
      </c>
      <c r="K31" s="2">
        <v>397</v>
      </c>
      <c r="L31" s="2">
        <v>405</v>
      </c>
      <c r="M31" s="2">
        <v>408</v>
      </c>
      <c r="N31" s="2">
        <v>406</v>
      </c>
      <c r="O31" s="2">
        <v>403</v>
      </c>
      <c r="P31" s="2">
        <v>405</v>
      </c>
      <c r="Q31" s="2">
        <v>391</v>
      </c>
      <c r="R31" s="2">
        <v>402</v>
      </c>
      <c r="S31" s="2">
        <v>406</v>
      </c>
      <c r="T31" s="2">
        <v>408</v>
      </c>
      <c r="U31" s="2">
        <v>425</v>
      </c>
      <c r="V31" s="2">
        <v>435</v>
      </c>
      <c r="W31" s="2">
        <v>439</v>
      </c>
      <c r="X31" s="2">
        <v>415</v>
      </c>
      <c r="Y31" s="2">
        <v>412</v>
      </c>
      <c r="Z31" s="2">
        <v>418</v>
      </c>
      <c r="AA31" s="2">
        <v>409</v>
      </c>
      <c r="AB31" s="2">
        <v>423</v>
      </c>
      <c r="AC31" s="2">
        <v>430</v>
      </c>
      <c r="AD31" s="2">
        <v>435</v>
      </c>
      <c r="AE31" s="2">
        <v>474</v>
      </c>
      <c r="AF31" s="2">
        <v>490</v>
      </c>
      <c r="AG31" s="2">
        <v>510</v>
      </c>
      <c r="AH31" s="2">
        <v>552</v>
      </c>
      <c r="AI31" s="2">
        <v>576</v>
      </c>
      <c r="AJ31" s="2">
        <v>635</v>
      </c>
      <c r="AK31" s="2">
        <v>690</v>
      </c>
      <c r="AL31" s="2">
        <v>701</v>
      </c>
      <c r="AM31" s="2">
        <v>727</v>
      </c>
      <c r="AN31" s="88">
        <v>743</v>
      </c>
    </row>
    <row r="32" spans="1:51">
      <c r="A32" s="6" t="s">
        <v>19</v>
      </c>
      <c r="B32" s="82" t="s">
        <v>55</v>
      </c>
      <c r="C32" s="2">
        <v>9</v>
      </c>
      <c r="D32" s="2">
        <v>11</v>
      </c>
      <c r="E32" s="2">
        <v>9</v>
      </c>
      <c r="F32" s="2">
        <v>8</v>
      </c>
      <c r="G32" s="2">
        <v>8</v>
      </c>
      <c r="H32" s="2">
        <v>8</v>
      </c>
      <c r="I32" s="2">
        <v>9</v>
      </c>
      <c r="J32" s="2">
        <v>7</v>
      </c>
      <c r="K32" s="2">
        <v>8</v>
      </c>
      <c r="L32" s="2">
        <v>7</v>
      </c>
      <c r="M32" s="2">
        <v>8</v>
      </c>
      <c r="N32" s="2">
        <v>9</v>
      </c>
      <c r="O32" s="2">
        <v>7</v>
      </c>
      <c r="P32" s="2">
        <v>8</v>
      </c>
      <c r="Q32" s="2">
        <v>8</v>
      </c>
      <c r="R32" s="2">
        <v>7</v>
      </c>
      <c r="S32" s="2">
        <v>5</v>
      </c>
      <c r="T32" s="2">
        <v>6</v>
      </c>
      <c r="U32" s="2">
        <v>7</v>
      </c>
      <c r="V32" s="2">
        <v>10</v>
      </c>
      <c r="W32" s="2">
        <v>10</v>
      </c>
      <c r="X32" s="2">
        <v>12</v>
      </c>
      <c r="Y32" s="2">
        <v>12</v>
      </c>
      <c r="Z32" s="2">
        <v>13</v>
      </c>
      <c r="AA32" s="2">
        <v>14</v>
      </c>
      <c r="AB32" s="2">
        <v>14</v>
      </c>
      <c r="AC32" s="2">
        <v>19</v>
      </c>
      <c r="AD32" s="2">
        <v>14</v>
      </c>
      <c r="AE32" s="2">
        <v>16</v>
      </c>
      <c r="AF32" s="2">
        <v>15</v>
      </c>
      <c r="AG32" s="2">
        <v>16</v>
      </c>
      <c r="AH32" s="2">
        <v>18</v>
      </c>
      <c r="AI32" s="2">
        <v>18</v>
      </c>
      <c r="AJ32" s="2">
        <v>28</v>
      </c>
      <c r="AK32" s="2">
        <v>26</v>
      </c>
      <c r="AL32" s="2">
        <v>29</v>
      </c>
      <c r="AM32" s="2">
        <v>29</v>
      </c>
      <c r="AN32" s="88">
        <v>54</v>
      </c>
    </row>
    <row r="33" spans="1:51">
      <c r="A33" s="6" t="s">
        <v>20</v>
      </c>
      <c r="B33" s="82" t="s">
        <v>56</v>
      </c>
      <c r="C33" s="2">
        <v>45</v>
      </c>
      <c r="D33" s="2">
        <v>43</v>
      </c>
      <c r="E33" s="2">
        <v>42</v>
      </c>
      <c r="F33" s="2">
        <v>45</v>
      </c>
      <c r="G33" s="2">
        <v>46</v>
      </c>
      <c r="H33" s="2">
        <v>49</v>
      </c>
      <c r="I33" s="2">
        <v>43</v>
      </c>
      <c r="J33" s="2">
        <v>41</v>
      </c>
      <c r="K33" s="2">
        <v>41</v>
      </c>
      <c r="L33" s="2">
        <v>43</v>
      </c>
      <c r="M33" s="2">
        <v>46</v>
      </c>
      <c r="N33" s="2">
        <v>45</v>
      </c>
      <c r="O33" s="2">
        <v>46</v>
      </c>
      <c r="P33" s="2">
        <v>47</v>
      </c>
      <c r="Q33" s="2">
        <v>41</v>
      </c>
      <c r="R33" s="2">
        <v>40</v>
      </c>
      <c r="S33" s="2">
        <v>45</v>
      </c>
      <c r="T33" s="2">
        <v>45</v>
      </c>
      <c r="U33" s="2">
        <v>46</v>
      </c>
      <c r="V33" s="2">
        <v>43</v>
      </c>
      <c r="W33" s="2">
        <v>42</v>
      </c>
      <c r="X33" s="2">
        <v>41</v>
      </c>
      <c r="Y33" s="2">
        <v>38</v>
      </c>
      <c r="Z33" s="2">
        <v>36</v>
      </c>
      <c r="AA33" s="2">
        <v>35</v>
      </c>
      <c r="AB33" s="2">
        <v>37</v>
      </c>
      <c r="AC33" s="2">
        <v>41</v>
      </c>
      <c r="AD33" s="2">
        <v>41</v>
      </c>
      <c r="AE33" s="2">
        <v>41</v>
      </c>
      <c r="AF33" s="2">
        <v>39</v>
      </c>
      <c r="AG33" s="2">
        <v>38</v>
      </c>
      <c r="AH33" s="2">
        <v>44</v>
      </c>
      <c r="AI33" s="2">
        <v>44</v>
      </c>
      <c r="AJ33" s="2">
        <v>54</v>
      </c>
      <c r="AK33" s="2">
        <v>54</v>
      </c>
      <c r="AL33" s="2">
        <v>51</v>
      </c>
      <c r="AM33" s="2">
        <v>57</v>
      </c>
      <c r="AN33" s="88">
        <v>53</v>
      </c>
    </row>
    <row r="34" spans="1:51">
      <c r="A34" s="6" t="s">
        <v>21</v>
      </c>
      <c r="B34" s="82" t="s">
        <v>57</v>
      </c>
      <c r="C34" s="2">
        <v>8</v>
      </c>
      <c r="D34" s="2">
        <v>8</v>
      </c>
      <c r="E34" s="2">
        <v>8</v>
      </c>
      <c r="F34" s="2">
        <v>8</v>
      </c>
      <c r="G34" s="2">
        <v>6</v>
      </c>
      <c r="H34" s="2">
        <v>6</v>
      </c>
      <c r="I34" s="2">
        <v>7</v>
      </c>
      <c r="J34" s="2">
        <v>8</v>
      </c>
      <c r="K34" s="2">
        <v>9</v>
      </c>
      <c r="L34" s="2">
        <v>6</v>
      </c>
      <c r="M34" s="2">
        <v>7</v>
      </c>
      <c r="N34" s="2">
        <v>6</v>
      </c>
      <c r="O34" s="2">
        <v>5</v>
      </c>
      <c r="P34" s="2">
        <v>5</v>
      </c>
      <c r="Q34" s="2">
        <v>5</v>
      </c>
      <c r="R34" s="2">
        <v>5</v>
      </c>
      <c r="S34" s="2">
        <v>4</v>
      </c>
      <c r="T34" s="2">
        <v>7</v>
      </c>
      <c r="U34" s="2">
        <v>7</v>
      </c>
      <c r="V34" s="2">
        <v>8</v>
      </c>
      <c r="W34" s="2">
        <v>8</v>
      </c>
      <c r="X34" s="2">
        <v>7</v>
      </c>
      <c r="Y34" s="2">
        <v>8</v>
      </c>
      <c r="Z34" s="2">
        <v>8</v>
      </c>
      <c r="AA34" s="2">
        <v>8</v>
      </c>
      <c r="AB34" s="2">
        <v>8</v>
      </c>
      <c r="AC34" s="2">
        <v>8</v>
      </c>
      <c r="AD34" s="2">
        <v>9</v>
      </c>
      <c r="AE34" s="2">
        <v>9</v>
      </c>
      <c r="AF34" s="2">
        <v>6</v>
      </c>
      <c r="AG34" s="2">
        <v>6</v>
      </c>
      <c r="AH34" s="2">
        <v>4</v>
      </c>
      <c r="AI34" s="2">
        <v>4</v>
      </c>
      <c r="AJ34" s="2">
        <v>3</v>
      </c>
      <c r="AK34" s="2">
        <v>3</v>
      </c>
      <c r="AL34" s="2">
        <v>3</v>
      </c>
      <c r="AM34" s="2">
        <v>5</v>
      </c>
      <c r="AN34" s="88">
        <v>5</v>
      </c>
    </row>
    <row r="35" spans="1:51">
      <c r="A35" s="6" t="s">
        <v>22</v>
      </c>
      <c r="B35" s="82" t="s">
        <v>58</v>
      </c>
      <c r="C35" s="2">
        <v>3</v>
      </c>
      <c r="D35" s="2">
        <v>3</v>
      </c>
      <c r="E35" s="2">
        <v>3</v>
      </c>
      <c r="F35" s="2">
        <v>3</v>
      </c>
      <c r="G35" s="2">
        <v>4</v>
      </c>
      <c r="H35" s="2">
        <v>4</v>
      </c>
      <c r="I35" s="2">
        <v>4</v>
      </c>
      <c r="J35" s="2">
        <v>3</v>
      </c>
      <c r="K35" s="2">
        <v>4</v>
      </c>
      <c r="L35" s="2">
        <v>4</v>
      </c>
      <c r="M35" s="2">
        <v>3</v>
      </c>
      <c r="N35" s="2">
        <v>4</v>
      </c>
      <c r="O35" s="2">
        <v>5</v>
      </c>
      <c r="P35" s="2">
        <v>5</v>
      </c>
      <c r="Q35" s="2">
        <v>7</v>
      </c>
      <c r="R35" s="2">
        <v>8</v>
      </c>
      <c r="S35" s="2">
        <v>8</v>
      </c>
      <c r="T35" s="2">
        <v>8</v>
      </c>
      <c r="U35" s="2">
        <v>9</v>
      </c>
      <c r="V35" s="2">
        <v>9</v>
      </c>
      <c r="W35" s="2">
        <v>9</v>
      </c>
      <c r="X35" s="2">
        <v>10</v>
      </c>
      <c r="Y35" s="2">
        <v>10</v>
      </c>
      <c r="Z35" s="2">
        <v>11</v>
      </c>
      <c r="AA35" s="2">
        <v>10</v>
      </c>
      <c r="AB35" s="2">
        <v>10</v>
      </c>
      <c r="AC35" s="2">
        <v>9</v>
      </c>
      <c r="AD35" s="2">
        <v>9</v>
      </c>
      <c r="AE35" s="2">
        <v>9</v>
      </c>
      <c r="AF35" s="2">
        <v>7</v>
      </c>
      <c r="AG35" s="2">
        <v>7</v>
      </c>
      <c r="AH35" s="2">
        <v>8</v>
      </c>
      <c r="AI35" s="2">
        <v>7</v>
      </c>
      <c r="AJ35" s="2">
        <v>6</v>
      </c>
      <c r="AK35" s="2">
        <v>6</v>
      </c>
      <c r="AL35" s="2">
        <v>7</v>
      </c>
      <c r="AM35" s="2">
        <v>6</v>
      </c>
      <c r="AN35" s="88">
        <v>6</v>
      </c>
    </row>
    <row r="36" spans="1:51">
      <c r="A36" s="10" t="s">
        <v>135</v>
      </c>
      <c r="B36" s="84" t="s">
        <v>44</v>
      </c>
      <c r="C36" s="11">
        <v>583</v>
      </c>
      <c r="D36" s="11">
        <v>577</v>
      </c>
      <c r="E36" s="11">
        <v>587</v>
      </c>
      <c r="F36" s="11">
        <v>599</v>
      </c>
      <c r="G36" s="11">
        <v>615</v>
      </c>
      <c r="H36" s="11">
        <v>633</v>
      </c>
      <c r="I36" s="11">
        <v>630</v>
      </c>
      <c r="J36" s="11">
        <v>662</v>
      </c>
      <c r="K36" s="11">
        <v>698</v>
      </c>
      <c r="L36" s="11">
        <v>721</v>
      </c>
      <c r="M36" s="11">
        <v>726</v>
      </c>
      <c r="N36" s="11">
        <v>724</v>
      </c>
      <c r="O36" s="11">
        <v>720</v>
      </c>
      <c r="P36" s="11">
        <v>724</v>
      </c>
      <c r="Q36" s="11">
        <v>708</v>
      </c>
      <c r="R36" s="11">
        <v>714</v>
      </c>
      <c r="S36" s="11">
        <v>735</v>
      </c>
      <c r="T36" s="11">
        <v>744</v>
      </c>
      <c r="U36" s="11">
        <v>767</v>
      </c>
      <c r="V36" s="11">
        <v>781</v>
      </c>
      <c r="W36" s="11">
        <v>777</v>
      </c>
      <c r="X36" s="11">
        <v>737</v>
      </c>
      <c r="Y36" s="11">
        <v>738</v>
      </c>
      <c r="Z36" s="11">
        <v>747</v>
      </c>
      <c r="AA36" s="11">
        <v>738</v>
      </c>
      <c r="AB36" s="11">
        <v>750</v>
      </c>
      <c r="AC36" s="11">
        <v>760</v>
      </c>
      <c r="AD36" s="11">
        <v>762</v>
      </c>
      <c r="AE36" s="11">
        <v>801</v>
      </c>
      <c r="AF36" s="11">
        <v>813</v>
      </c>
      <c r="AG36" s="11">
        <v>856</v>
      </c>
      <c r="AH36" s="11">
        <v>899</v>
      </c>
      <c r="AI36" s="11">
        <v>932</v>
      </c>
      <c r="AJ36" s="11">
        <v>1012</v>
      </c>
      <c r="AK36" s="11">
        <v>1085</v>
      </c>
      <c r="AL36" s="11">
        <v>1136</v>
      </c>
      <c r="AM36" s="11">
        <v>1187</v>
      </c>
      <c r="AN36" s="89">
        <v>1242</v>
      </c>
    </row>
    <row r="37" spans="1:51">
      <c r="A37" s="8" t="s">
        <v>8</v>
      </c>
      <c r="B37" s="83" t="s">
        <v>41</v>
      </c>
      <c r="C37" s="9" t="s">
        <v>1</v>
      </c>
      <c r="D37" s="9" t="s">
        <v>1</v>
      </c>
      <c r="E37" s="9" t="s">
        <v>1</v>
      </c>
      <c r="F37" s="9" t="s">
        <v>1</v>
      </c>
      <c r="G37" s="9" t="s">
        <v>1</v>
      </c>
      <c r="H37" s="9" t="s">
        <v>1</v>
      </c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>
        <v>0.3146067415730337</v>
      </c>
      <c r="AF37" s="9"/>
      <c r="AG37" s="9"/>
      <c r="AH37" s="9"/>
      <c r="AI37" s="9"/>
      <c r="AJ37" s="9"/>
      <c r="AK37" s="9"/>
      <c r="AL37" s="9"/>
      <c r="AM37" s="9"/>
      <c r="AN37" s="9"/>
    </row>
    <row r="38" spans="1:51">
      <c r="A38" s="2"/>
      <c r="B38" s="8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6"/>
      <c r="AP38" s="6"/>
    </row>
    <row r="39" spans="1:51">
      <c r="A39" s="5" t="s">
        <v>68</v>
      </c>
      <c r="B39" s="81" t="s">
        <v>64</v>
      </c>
      <c r="C39" s="1" t="s">
        <v>82</v>
      </c>
      <c r="D39" s="1" t="s">
        <v>2</v>
      </c>
      <c r="E39" s="1" t="s">
        <v>3</v>
      </c>
      <c r="F39" s="1" t="s">
        <v>4</v>
      </c>
      <c r="G39" s="1" t="s">
        <v>5</v>
      </c>
      <c r="H39" s="1" t="s">
        <v>6</v>
      </c>
      <c r="I39" s="1" t="s">
        <v>75</v>
      </c>
      <c r="J39" s="1" t="s">
        <v>80</v>
      </c>
      <c r="K39" s="1" t="s">
        <v>81</v>
      </c>
      <c r="L39" s="1" t="s">
        <v>83</v>
      </c>
      <c r="M39" s="1" t="s">
        <v>120</v>
      </c>
      <c r="N39" s="1" t="s">
        <v>121</v>
      </c>
      <c r="O39" s="1" t="s">
        <v>122</v>
      </c>
      <c r="P39" s="57" t="s">
        <v>125</v>
      </c>
      <c r="Q39" s="57" t="s">
        <v>134</v>
      </c>
      <c r="R39" s="57" t="s">
        <v>142</v>
      </c>
      <c r="S39" s="57" t="s">
        <v>144</v>
      </c>
      <c r="T39" s="57" t="s">
        <v>145</v>
      </c>
      <c r="U39" s="57" t="s">
        <v>151</v>
      </c>
      <c r="V39" s="57" t="s">
        <v>152</v>
      </c>
      <c r="W39" s="57" t="s">
        <v>153</v>
      </c>
      <c r="X39" s="57" t="s">
        <v>154</v>
      </c>
      <c r="Y39" s="57" t="s">
        <v>163</v>
      </c>
      <c r="Z39" s="57" t="s">
        <v>164</v>
      </c>
      <c r="AA39" s="57" t="s">
        <v>165</v>
      </c>
      <c r="AB39" s="57" t="s">
        <v>166</v>
      </c>
      <c r="AC39" s="57" t="s">
        <v>167</v>
      </c>
      <c r="AD39" s="57" t="s">
        <v>168</v>
      </c>
      <c r="AE39" s="57" t="s">
        <v>169</v>
      </c>
      <c r="AF39" s="57" t="s">
        <v>170</v>
      </c>
      <c r="AG39" s="57" t="s">
        <v>171</v>
      </c>
      <c r="AH39" s="57" t="s">
        <v>172</v>
      </c>
      <c r="AI39" s="57" t="s">
        <v>173</v>
      </c>
      <c r="AJ39" s="57" t="s">
        <v>174</v>
      </c>
      <c r="AK39" s="57" t="s">
        <v>175</v>
      </c>
      <c r="AL39" s="57" t="s">
        <v>176</v>
      </c>
      <c r="AM39" s="57" t="s">
        <v>177</v>
      </c>
      <c r="AN39" s="87" t="s">
        <v>178</v>
      </c>
      <c r="AO39" s="6"/>
      <c r="AP39" s="6"/>
    </row>
    <row r="40" spans="1:51">
      <c r="A40" s="6" t="s">
        <v>23</v>
      </c>
      <c r="B40" s="82" t="s">
        <v>23</v>
      </c>
      <c r="C40" s="7">
        <v>15</v>
      </c>
      <c r="D40" s="7">
        <v>11</v>
      </c>
      <c r="E40" s="7">
        <v>14</v>
      </c>
      <c r="F40" s="7">
        <v>19</v>
      </c>
      <c r="G40" s="7">
        <v>20</v>
      </c>
      <c r="H40" s="7">
        <v>26</v>
      </c>
      <c r="I40" s="7">
        <v>25</v>
      </c>
      <c r="J40" s="7">
        <v>29</v>
      </c>
      <c r="K40" s="7">
        <v>29</v>
      </c>
      <c r="L40" s="7">
        <v>26</v>
      </c>
      <c r="M40" s="7">
        <v>28</v>
      </c>
      <c r="N40" s="7">
        <v>28</v>
      </c>
      <c r="O40" s="7">
        <v>26</v>
      </c>
      <c r="P40" s="7">
        <v>21</v>
      </c>
      <c r="Q40" s="7">
        <v>22</v>
      </c>
      <c r="R40" s="7">
        <v>19</v>
      </c>
      <c r="S40" s="7">
        <v>27</v>
      </c>
      <c r="T40" s="7">
        <v>29</v>
      </c>
      <c r="U40" s="7">
        <v>32</v>
      </c>
      <c r="V40" s="7">
        <v>32</v>
      </c>
      <c r="W40" s="7">
        <v>31</v>
      </c>
      <c r="X40" s="7">
        <v>26</v>
      </c>
      <c r="Y40" s="7">
        <v>27</v>
      </c>
      <c r="Z40" s="7">
        <v>25</v>
      </c>
      <c r="AA40" s="7">
        <v>25</v>
      </c>
      <c r="AB40" s="7">
        <v>32</v>
      </c>
      <c r="AC40" s="7">
        <v>33</v>
      </c>
      <c r="AD40" s="7">
        <v>39</v>
      </c>
      <c r="AE40" s="7">
        <v>35</v>
      </c>
      <c r="AF40" s="7">
        <v>30</v>
      </c>
      <c r="AG40" s="7">
        <v>28</v>
      </c>
      <c r="AH40" s="7">
        <v>38</v>
      </c>
      <c r="AI40" s="7">
        <v>43</v>
      </c>
      <c r="AJ40" s="7">
        <v>49</v>
      </c>
      <c r="AK40" s="7">
        <v>54</v>
      </c>
      <c r="AL40" s="7">
        <v>52</v>
      </c>
      <c r="AM40" s="7">
        <v>59</v>
      </c>
      <c r="AN40" s="90">
        <v>70</v>
      </c>
      <c r="AP40" s="6"/>
      <c r="AV40" s="45"/>
      <c r="AW40" s="45"/>
      <c r="AX40" s="45"/>
      <c r="AY40" s="45"/>
    </row>
    <row r="41" spans="1:51">
      <c r="A41" s="6" t="s">
        <v>24</v>
      </c>
      <c r="B41" s="82" t="s">
        <v>24</v>
      </c>
      <c r="C41" s="7">
        <v>104</v>
      </c>
      <c r="D41" s="7">
        <v>99</v>
      </c>
      <c r="E41" s="7">
        <v>97</v>
      </c>
      <c r="F41" s="7">
        <v>98</v>
      </c>
      <c r="G41" s="7">
        <v>103</v>
      </c>
      <c r="H41" s="7">
        <v>100</v>
      </c>
      <c r="I41" s="7">
        <v>104</v>
      </c>
      <c r="J41" s="7">
        <v>108</v>
      </c>
      <c r="K41" s="7">
        <v>111</v>
      </c>
      <c r="L41" s="7">
        <v>102</v>
      </c>
      <c r="M41" s="7">
        <v>100</v>
      </c>
      <c r="N41" s="7">
        <v>102</v>
      </c>
      <c r="O41" s="7">
        <v>99</v>
      </c>
      <c r="P41" s="7">
        <v>97</v>
      </c>
      <c r="Q41" s="7">
        <v>97</v>
      </c>
      <c r="R41" s="7">
        <v>90</v>
      </c>
      <c r="S41" s="7">
        <v>91</v>
      </c>
      <c r="T41" s="7">
        <v>83</v>
      </c>
      <c r="U41" s="7">
        <v>92</v>
      </c>
      <c r="V41" s="7">
        <v>93</v>
      </c>
      <c r="W41" s="7">
        <v>87</v>
      </c>
      <c r="X41" s="7">
        <v>84</v>
      </c>
      <c r="Y41" s="7">
        <v>85</v>
      </c>
      <c r="Z41" s="7">
        <v>93</v>
      </c>
      <c r="AA41" s="7">
        <v>92</v>
      </c>
      <c r="AB41" s="7">
        <v>96</v>
      </c>
      <c r="AC41" s="7">
        <v>101</v>
      </c>
      <c r="AD41" s="7">
        <v>98</v>
      </c>
      <c r="AE41" s="7">
        <v>99</v>
      </c>
      <c r="AF41" s="7">
        <v>105</v>
      </c>
      <c r="AG41" s="7">
        <v>120</v>
      </c>
      <c r="AH41" s="7">
        <v>134</v>
      </c>
      <c r="AI41" s="7">
        <v>141</v>
      </c>
      <c r="AJ41" s="7">
        <v>149</v>
      </c>
      <c r="AK41" s="7">
        <v>175</v>
      </c>
      <c r="AL41" s="7">
        <v>185</v>
      </c>
      <c r="AM41" s="7">
        <v>197</v>
      </c>
      <c r="AN41" s="90">
        <v>206</v>
      </c>
      <c r="AP41" s="6"/>
    </row>
    <row r="42" spans="1:51">
      <c r="A42" s="6" t="s">
        <v>25</v>
      </c>
      <c r="B42" s="82" t="s">
        <v>25</v>
      </c>
      <c r="C42" s="7">
        <v>129</v>
      </c>
      <c r="D42" s="7">
        <v>131</v>
      </c>
      <c r="E42" s="7">
        <v>127</v>
      </c>
      <c r="F42" s="7">
        <v>132</v>
      </c>
      <c r="G42" s="7">
        <v>133</v>
      </c>
      <c r="H42" s="7">
        <v>135</v>
      </c>
      <c r="I42" s="7">
        <v>129</v>
      </c>
      <c r="J42" s="7">
        <v>135</v>
      </c>
      <c r="K42" s="7">
        <v>145</v>
      </c>
      <c r="L42" s="7">
        <v>169</v>
      </c>
      <c r="M42" s="7">
        <v>169</v>
      </c>
      <c r="N42" s="7">
        <v>166</v>
      </c>
      <c r="O42" s="7">
        <v>152</v>
      </c>
      <c r="P42" s="7">
        <v>158</v>
      </c>
      <c r="Q42" s="7">
        <v>153</v>
      </c>
      <c r="R42" s="7">
        <v>156</v>
      </c>
      <c r="S42" s="7">
        <v>168</v>
      </c>
      <c r="T42" s="7">
        <v>161</v>
      </c>
      <c r="U42" s="7">
        <v>166</v>
      </c>
      <c r="V42" s="7">
        <v>165</v>
      </c>
      <c r="W42" s="7">
        <v>169</v>
      </c>
      <c r="X42" s="7">
        <v>151</v>
      </c>
      <c r="Y42" s="7">
        <v>151</v>
      </c>
      <c r="Z42" s="7">
        <v>143</v>
      </c>
      <c r="AA42" s="7">
        <v>134</v>
      </c>
      <c r="AB42" s="7">
        <v>125</v>
      </c>
      <c r="AC42" s="7">
        <v>129</v>
      </c>
      <c r="AD42" s="7">
        <v>125</v>
      </c>
      <c r="AE42" s="7">
        <v>132</v>
      </c>
      <c r="AF42" s="7">
        <v>123</v>
      </c>
      <c r="AG42" s="7">
        <v>135</v>
      </c>
      <c r="AH42" s="7">
        <v>134</v>
      </c>
      <c r="AI42" s="7">
        <v>138</v>
      </c>
      <c r="AJ42" s="7">
        <v>161</v>
      </c>
      <c r="AK42" s="7">
        <v>167</v>
      </c>
      <c r="AL42" s="7">
        <v>165</v>
      </c>
      <c r="AM42" s="7">
        <v>169</v>
      </c>
      <c r="AN42" s="90">
        <v>184</v>
      </c>
      <c r="AP42" s="6"/>
      <c r="AV42" s="45"/>
      <c r="AW42" s="45"/>
      <c r="AX42" s="45"/>
      <c r="AY42" s="45"/>
    </row>
    <row r="43" spans="1:51">
      <c r="A43" s="6" t="s">
        <v>26</v>
      </c>
      <c r="B43" s="82" t="s">
        <v>26</v>
      </c>
      <c r="C43" s="7">
        <v>132</v>
      </c>
      <c r="D43" s="7">
        <v>125</v>
      </c>
      <c r="E43" s="7">
        <v>129</v>
      </c>
      <c r="F43" s="7">
        <v>127</v>
      </c>
      <c r="G43" s="7">
        <v>131</v>
      </c>
      <c r="H43" s="7">
        <v>129</v>
      </c>
      <c r="I43" s="7">
        <v>126</v>
      </c>
      <c r="J43" s="7">
        <v>122</v>
      </c>
      <c r="K43" s="7">
        <v>126</v>
      </c>
      <c r="L43" s="7">
        <v>128</v>
      </c>
      <c r="M43" s="7">
        <v>134</v>
      </c>
      <c r="N43" s="7">
        <v>126</v>
      </c>
      <c r="O43" s="7">
        <v>139</v>
      </c>
      <c r="P43" s="7">
        <v>142</v>
      </c>
      <c r="Q43" s="7">
        <v>132</v>
      </c>
      <c r="R43" s="7">
        <v>140</v>
      </c>
      <c r="S43" s="7">
        <v>139</v>
      </c>
      <c r="T43" s="7">
        <v>139</v>
      </c>
      <c r="U43" s="7">
        <v>133</v>
      </c>
      <c r="V43" s="7">
        <v>137</v>
      </c>
      <c r="W43" s="7">
        <v>135</v>
      </c>
      <c r="X43" s="7">
        <v>140</v>
      </c>
      <c r="Y43" s="7">
        <v>141</v>
      </c>
      <c r="Z43" s="7">
        <v>149</v>
      </c>
      <c r="AA43" s="7">
        <v>151</v>
      </c>
      <c r="AB43" s="7">
        <v>159</v>
      </c>
      <c r="AC43" s="7">
        <v>162</v>
      </c>
      <c r="AD43" s="7">
        <v>159</v>
      </c>
      <c r="AE43" s="7">
        <v>164</v>
      </c>
      <c r="AF43" s="7">
        <v>169</v>
      </c>
      <c r="AG43" s="7">
        <v>177</v>
      </c>
      <c r="AH43" s="7">
        <v>173</v>
      </c>
      <c r="AI43" s="7">
        <v>180</v>
      </c>
      <c r="AJ43" s="7">
        <v>185</v>
      </c>
      <c r="AK43" s="7">
        <v>197</v>
      </c>
      <c r="AL43" s="7">
        <v>206</v>
      </c>
      <c r="AM43" s="7">
        <v>224</v>
      </c>
      <c r="AN43" s="90">
        <v>234</v>
      </c>
      <c r="AP43" s="6"/>
    </row>
    <row r="44" spans="1:51">
      <c r="A44" s="6" t="s">
        <v>27</v>
      </c>
      <c r="B44" s="82" t="s">
        <v>27</v>
      </c>
      <c r="C44" s="7">
        <v>146</v>
      </c>
      <c r="D44" s="7">
        <v>150</v>
      </c>
      <c r="E44" s="7">
        <v>148</v>
      </c>
      <c r="F44" s="7">
        <v>149</v>
      </c>
      <c r="G44" s="7">
        <v>145</v>
      </c>
      <c r="H44" s="7">
        <v>145</v>
      </c>
      <c r="I44" s="7">
        <v>149</v>
      </c>
      <c r="J44" s="7">
        <v>163</v>
      </c>
      <c r="K44" s="7">
        <v>171</v>
      </c>
      <c r="L44" s="7">
        <v>171</v>
      </c>
      <c r="M44" s="7">
        <v>167</v>
      </c>
      <c r="N44" s="7">
        <v>171</v>
      </c>
      <c r="O44" s="7">
        <v>157</v>
      </c>
      <c r="P44" s="7">
        <v>152</v>
      </c>
      <c r="Q44" s="7">
        <v>150</v>
      </c>
      <c r="R44" s="7">
        <v>149</v>
      </c>
      <c r="S44" s="7">
        <v>151</v>
      </c>
      <c r="T44" s="7">
        <v>161</v>
      </c>
      <c r="U44" s="7">
        <v>167</v>
      </c>
      <c r="V44" s="7">
        <v>169</v>
      </c>
      <c r="W44" s="7">
        <v>164</v>
      </c>
      <c r="X44" s="7">
        <v>142</v>
      </c>
      <c r="Y44" s="7">
        <v>149</v>
      </c>
      <c r="Z44" s="7">
        <v>142</v>
      </c>
      <c r="AA44" s="7">
        <v>136</v>
      </c>
      <c r="AB44" s="7">
        <v>134</v>
      </c>
      <c r="AC44" s="7">
        <v>130</v>
      </c>
      <c r="AD44" s="7">
        <v>131</v>
      </c>
      <c r="AE44" s="7">
        <v>145</v>
      </c>
      <c r="AF44" s="7">
        <v>147</v>
      </c>
      <c r="AG44" s="7">
        <v>150</v>
      </c>
      <c r="AH44" s="7">
        <v>160</v>
      </c>
      <c r="AI44" s="7">
        <v>164</v>
      </c>
      <c r="AJ44" s="7">
        <v>175</v>
      </c>
      <c r="AK44" s="7">
        <v>182</v>
      </c>
      <c r="AL44" s="7">
        <v>203</v>
      </c>
      <c r="AM44" s="7">
        <v>198</v>
      </c>
      <c r="AN44" s="90">
        <v>195</v>
      </c>
      <c r="AP44" s="6"/>
      <c r="AV44" s="45"/>
      <c r="AW44" s="45"/>
      <c r="AX44" s="45"/>
      <c r="AY44" s="45"/>
    </row>
    <row r="45" spans="1:51">
      <c r="A45" s="6" t="s">
        <v>28</v>
      </c>
      <c r="B45" s="82" t="s">
        <v>28</v>
      </c>
      <c r="C45" s="7">
        <v>43</v>
      </c>
      <c r="D45" s="7">
        <v>47</v>
      </c>
      <c r="E45" s="7">
        <v>56</v>
      </c>
      <c r="F45" s="7">
        <v>56</v>
      </c>
      <c r="G45" s="7">
        <v>67</v>
      </c>
      <c r="H45" s="7">
        <v>82</v>
      </c>
      <c r="I45" s="7">
        <v>83</v>
      </c>
      <c r="J45" s="7">
        <v>87</v>
      </c>
      <c r="K45" s="7">
        <v>93</v>
      </c>
      <c r="L45" s="7">
        <v>100</v>
      </c>
      <c r="M45" s="7">
        <v>108</v>
      </c>
      <c r="N45" s="7">
        <v>109</v>
      </c>
      <c r="O45" s="7">
        <v>126</v>
      </c>
      <c r="P45" s="7">
        <v>132</v>
      </c>
      <c r="Q45" s="7">
        <v>131</v>
      </c>
      <c r="R45" s="7">
        <v>133</v>
      </c>
      <c r="S45" s="7">
        <v>126</v>
      </c>
      <c r="T45" s="7">
        <v>132</v>
      </c>
      <c r="U45" s="7">
        <v>136</v>
      </c>
      <c r="V45" s="7">
        <v>141</v>
      </c>
      <c r="W45" s="7">
        <v>141</v>
      </c>
      <c r="X45" s="7">
        <v>140</v>
      </c>
      <c r="Y45" s="7">
        <v>132</v>
      </c>
      <c r="Z45" s="7">
        <v>138</v>
      </c>
      <c r="AA45" s="7">
        <v>137</v>
      </c>
      <c r="AB45" s="7">
        <v>138</v>
      </c>
      <c r="AC45" s="7">
        <v>137</v>
      </c>
      <c r="AD45" s="7">
        <v>137</v>
      </c>
      <c r="AE45" s="7">
        <v>147</v>
      </c>
      <c r="AF45" s="7">
        <v>149</v>
      </c>
      <c r="AG45" s="7">
        <v>148</v>
      </c>
      <c r="AH45" s="7">
        <v>154</v>
      </c>
      <c r="AI45" s="7">
        <v>147</v>
      </c>
      <c r="AJ45" s="7">
        <v>154</v>
      </c>
      <c r="AK45" s="7">
        <v>164</v>
      </c>
      <c r="AL45" s="7">
        <v>168</v>
      </c>
      <c r="AM45" s="7">
        <v>178</v>
      </c>
      <c r="AN45" s="90">
        <v>177</v>
      </c>
      <c r="AP45" s="6"/>
    </row>
    <row r="46" spans="1:51">
      <c r="A46" s="6" t="s">
        <v>29</v>
      </c>
      <c r="B46" s="82" t="s">
        <v>29</v>
      </c>
      <c r="C46" s="7">
        <v>9</v>
      </c>
      <c r="D46" s="7">
        <v>9</v>
      </c>
      <c r="E46" s="7">
        <v>11</v>
      </c>
      <c r="F46" s="7">
        <v>14</v>
      </c>
      <c r="G46" s="7">
        <v>12</v>
      </c>
      <c r="H46" s="7">
        <v>10</v>
      </c>
      <c r="I46" s="7">
        <v>8</v>
      </c>
      <c r="J46" s="7">
        <v>12</v>
      </c>
      <c r="K46" s="7">
        <v>15</v>
      </c>
      <c r="L46" s="7">
        <v>17</v>
      </c>
      <c r="M46" s="7">
        <v>15</v>
      </c>
      <c r="N46" s="7">
        <v>16</v>
      </c>
      <c r="O46" s="7">
        <v>15</v>
      </c>
      <c r="P46" s="7">
        <v>17</v>
      </c>
      <c r="Q46" s="7">
        <v>19</v>
      </c>
      <c r="R46" s="7">
        <v>22</v>
      </c>
      <c r="S46" s="7">
        <v>26</v>
      </c>
      <c r="T46" s="7">
        <v>30</v>
      </c>
      <c r="U46" s="7">
        <v>33</v>
      </c>
      <c r="V46" s="7">
        <v>36</v>
      </c>
      <c r="W46" s="7">
        <v>42</v>
      </c>
      <c r="X46" s="7">
        <v>47</v>
      </c>
      <c r="Y46" s="7">
        <v>48</v>
      </c>
      <c r="Z46" s="7">
        <v>51</v>
      </c>
      <c r="AA46" s="7">
        <v>54</v>
      </c>
      <c r="AB46" s="7">
        <v>56</v>
      </c>
      <c r="AC46" s="7">
        <v>57</v>
      </c>
      <c r="AD46" s="7">
        <v>61</v>
      </c>
      <c r="AE46" s="7">
        <v>67</v>
      </c>
      <c r="AF46" s="7">
        <v>76</v>
      </c>
      <c r="AG46" s="7">
        <v>81</v>
      </c>
      <c r="AH46" s="7">
        <v>87</v>
      </c>
      <c r="AI46" s="7">
        <v>100</v>
      </c>
      <c r="AJ46" s="7">
        <v>115</v>
      </c>
      <c r="AK46" s="7">
        <v>123</v>
      </c>
      <c r="AL46" s="7">
        <v>133</v>
      </c>
      <c r="AM46" s="7">
        <v>133</v>
      </c>
      <c r="AN46" s="90">
        <v>141</v>
      </c>
      <c r="AP46" s="6"/>
      <c r="AV46" s="45"/>
      <c r="AW46" s="45"/>
      <c r="AX46" s="45"/>
      <c r="AY46" s="45"/>
    </row>
    <row r="47" spans="1:51">
      <c r="A47" s="6" t="s">
        <v>30</v>
      </c>
      <c r="B47" s="82" t="s">
        <v>30</v>
      </c>
      <c r="C47" s="7">
        <v>1</v>
      </c>
      <c r="D47" s="7">
        <v>1</v>
      </c>
      <c r="E47" s="7">
        <v>2</v>
      </c>
      <c r="F47" s="7">
        <v>1</v>
      </c>
      <c r="G47" s="7">
        <v>1</v>
      </c>
      <c r="H47" s="7">
        <v>3</v>
      </c>
      <c r="I47" s="7">
        <v>3</v>
      </c>
      <c r="J47" s="7">
        <v>3</v>
      </c>
      <c r="K47" s="7">
        <v>4</v>
      </c>
      <c r="L47" s="7">
        <v>4</v>
      </c>
      <c r="M47" s="7">
        <v>4</v>
      </c>
      <c r="N47" s="7">
        <v>5</v>
      </c>
      <c r="O47" s="7">
        <v>4</v>
      </c>
      <c r="P47" s="7">
        <v>4</v>
      </c>
      <c r="Q47" s="7">
        <v>3</v>
      </c>
      <c r="R47" s="7">
        <v>3</v>
      </c>
      <c r="S47" s="7">
        <v>4</v>
      </c>
      <c r="T47" s="7">
        <v>6</v>
      </c>
      <c r="U47" s="7">
        <v>6</v>
      </c>
      <c r="V47" s="7">
        <v>6</v>
      </c>
      <c r="W47" s="7">
        <v>6</v>
      </c>
      <c r="X47" s="7">
        <v>6</v>
      </c>
      <c r="Y47" s="7">
        <v>3</v>
      </c>
      <c r="Z47" s="7">
        <v>4</v>
      </c>
      <c r="AA47" s="7">
        <v>7</v>
      </c>
      <c r="AB47" s="7">
        <v>9</v>
      </c>
      <c r="AC47" s="7">
        <v>8</v>
      </c>
      <c r="AD47" s="7">
        <v>10</v>
      </c>
      <c r="AE47" s="7">
        <v>9</v>
      </c>
      <c r="AF47" s="7">
        <v>10</v>
      </c>
      <c r="AG47" s="7">
        <v>13</v>
      </c>
      <c r="AH47" s="7">
        <v>14</v>
      </c>
      <c r="AI47" s="7">
        <v>14</v>
      </c>
      <c r="AJ47" s="7">
        <v>19</v>
      </c>
      <c r="AK47" s="7">
        <v>18</v>
      </c>
      <c r="AL47" s="7">
        <v>17</v>
      </c>
      <c r="AM47" s="7">
        <v>21</v>
      </c>
      <c r="AN47" s="90">
        <v>26</v>
      </c>
      <c r="AP47" s="6"/>
    </row>
    <row r="48" spans="1:51">
      <c r="A48" s="6" t="s">
        <v>31</v>
      </c>
      <c r="B48" s="82" t="s">
        <v>31</v>
      </c>
      <c r="C48" s="7">
        <v>4</v>
      </c>
      <c r="D48" s="7">
        <v>4</v>
      </c>
      <c r="E48" s="7">
        <v>3</v>
      </c>
      <c r="F48" s="7">
        <v>3</v>
      </c>
      <c r="G48" s="7">
        <v>3</v>
      </c>
      <c r="H48" s="7">
        <v>3</v>
      </c>
      <c r="I48" s="7">
        <v>3</v>
      </c>
      <c r="J48" s="7">
        <v>3</v>
      </c>
      <c r="K48" s="7">
        <v>4</v>
      </c>
      <c r="L48" s="7">
        <v>4</v>
      </c>
      <c r="M48" s="7">
        <v>1</v>
      </c>
      <c r="N48" s="7">
        <v>1</v>
      </c>
      <c r="O48" s="7">
        <v>2</v>
      </c>
      <c r="P48" s="7">
        <v>1</v>
      </c>
      <c r="Q48" s="7">
        <v>1</v>
      </c>
      <c r="R48" s="7">
        <v>2</v>
      </c>
      <c r="S48" s="7">
        <v>3</v>
      </c>
      <c r="T48" s="7">
        <v>3</v>
      </c>
      <c r="U48" s="7">
        <v>2</v>
      </c>
      <c r="V48" s="7">
        <v>2</v>
      </c>
      <c r="W48" s="7">
        <v>2</v>
      </c>
      <c r="X48" s="7">
        <v>1</v>
      </c>
      <c r="Y48" s="7">
        <v>2</v>
      </c>
      <c r="Z48" s="7">
        <v>2</v>
      </c>
      <c r="AA48" s="7">
        <v>2</v>
      </c>
      <c r="AB48" s="7">
        <v>1</v>
      </c>
      <c r="AC48" s="7">
        <v>3</v>
      </c>
      <c r="AD48" s="7">
        <v>2</v>
      </c>
      <c r="AE48" s="7">
        <v>3</v>
      </c>
      <c r="AF48" s="7">
        <v>4</v>
      </c>
      <c r="AG48" s="7">
        <v>4</v>
      </c>
      <c r="AH48" s="7">
        <v>5</v>
      </c>
      <c r="AI48" s="7">
        <v>5</v>
      </c>
      <c r="AJ48" s="7">
        <v>5</v>
      </c>
      <c r="AK48" s="7">
        <v>5</v>
      </c>
      <c r="AL48" s="7">
        <v>7</v>
      </c>
      <c r="AM48" s="7">
        <v>8</v>
      </c>
      <c r="AN48" s="90">
        <v>9</v>
      </c>
      <c r="AP48" s="6"/>
      <c r="AV48" s="45"/>
      <c r="AW48" s="45"/>
      <c r="AX48" s="45"/>
      <c r="AY48" s="45"/>
    </row>
    <row r="49" spans="1:51" ht="15">
      <c r="A49" s="10" t="s">
        <v>135</v>
      </c>
      <c r="B49" s="84" t="s">
        <v>44</v>
      </c>
      <c r="C49" s="11">
        <v>583</v>
      </c>
      <c r="D49" s="11">
        <v>577</v>
      </c>
      <c r="E49" s="11">
        <v>587</v>
      </c>
      <c r="F49" s="11">
        <v>599</v>
      </c>
      <c r="G49" s="11">
        <v>615</v>
      </c>
      <c r="H49" s="11">
        <v>633</v>
      </c>
      <c r="I49" s="11">
        <v>630</v>
      </c>
      <c r="J49" s="11">
        <v>662</v>
      </c>
      <c r="K49" s="11">
        <v>698</v>
      </c>
      <c r="L49" s="11">
        <v>721</v>
      </c>
      <c r="M49" s="11">
        <v>726</v>
      </c>
      <c r="N49" s="11">
        <v>724</v>
      </c>
      <c r="O49" s="11">
        <v>720</v>
      </c>
      <c r="P49" s="11">
        <v>724</v>
      </c>
      <c r="Q49" s="11">
        <v>708</v>
      </c>
      <c r="R49" s="11">
        <v>714</v>
      </c>
      <c r="S49" s="11">
        <v>735</v>
      </c>
      <c r="T49" s="11">
        <v>744</v>
      </c>
      <c r="U49" s="11">
        <v>767</v>
      </c>
      <c r="V49" s="11">
        <v>781</v>
      </c>
      <c r="W49" s="11">
        <v>777</v>
      </c>
      <c r="X49" s="11">
        <v>737</v>
      </c>
      <c r="Y49" s="11">
        <v>738</v>
      </c>
      <c r="Z49" s="11">
        <v>747</v>
      </c>
      <c r="AA49" s="11">
        <v>738</v>
      </c>
      <c r="AB49" s="11">
        <v>750</v>
      </c>
      <c r="AC49" s="11">
        <v>760</v>
      </c>
      <c r="AD49" s="11">
        <v>762</v>
      </c>
      <c r="AE49" s="11">
        <v>801</v>
      </c>
      <c r="AF49" s="11">
        <v>813</v>
      </c>
      <c r="AG49" s="11">
        <v>856</v>
      </c>
      <c r="AH49" s="11">
        <v>899</v>
      </c>
      <c r="AI49" s="11">
        <v>932</v>
      </c>
      <c r="AJ49" s="11">
        <v>1012</v>
      </c>
      <c r="AK49" s="11">
        <v>1085</v>
      </c>
      <c r="AL49" s="11">
        <v>1136</v>
      </c>
      <c r="AM49" s="11">
        <v>1187</v>
      </c>
      <c r="AN49" s="89">
        <v>1242</v>
      </c>
      <c r="AO49" s="46"/>
      <c r="AP49" s="6"/>
    </row>
    <row r="50" spans="1:51" ht="15">
      <c r="A50" s="8" t="s">
        <v>8</v>
      </c>
      <c r="B50" s="83" t="s">
        <v>41</v>
      </c>
      <c r="C50" s="9" t="s">
        <v>1</v>
      </c>
      <c r="D50" s="9" t="s">
        <v>1</v>
      </c>
      <c r="E50" s="9" t="s">
        <v>1</v>
      </c>
      <c r="F50" s="9" t="s">
        <v>1</v>
      </c>
      <c r="G50" s="9" t="s">
        <v>1</v>
      </c>
      <c r="H50" s="9" t="s">
        <v>1</v>
      </c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46"/>
      <c r="AP50" s="6"/>
      <c r="AV50" s="45"/>
      <c r="AW50" s="45"/>
      <c r="AX50" s="45"/>
      <c r="AY50" s="45"/>
    </row>
    <row r="51" spans="1:51" ht="15">
      <c r="A51" s="2"/>
      <c r="B51" s="8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46"/>
    </row>
    <row r="52" spans="1:51" ht="15">
      <c r="A52" s="5" t="s">
        <v>72</v>
      </c>
      <c r="B52" s="81" t="s">
        <v>69</v>
      </c>
      <c r="C52" s="1" t="s">
        <v>82</v>
      </c>
      <c r="D52" s="1" t="s">
        <v>2</v>
      </c>
      <c r="E52" s="1" t="s">
        <v>3</v>
      </c>
      <c r="F52" s="1" t="s">
        <v>4</v>
      </c>
      <c r="G52" s="1" t="s">
        <v>5</v>
      </c>
      <c r="H52" s="1" t="s">
        <v>6</v>
      </c>
      <c r="I52" s="1" t="s">
        <v>75</v>
      </c>
      <c r="J52" s="1" t="s">
        <v>80</v>
      </c>
      <c r="K52" s="1" t="s">
        <v>81</v>
      </c>
      <c r="L52" s="1" t="s">
        <v>83</v>
      </c>
      <c r="M52" s="1" t="s">
        <v>120</v>
      </c>
      <c r="N52" s="1" t="s">
        <v>121</v>
      </c>
      <c r="O52" s="1" t="s">
        <v>122</v>
      </c>
      <c r="P52" s="57" t="s">
        <v>125</v>
      </c>
      <c r="Q52" s="57" t="s">
        <v>134</v>
      </c>
      <c r="R52" s="57" t="s">
        <v>142</v>
      </c>
      <c r="S52" s="57" t="s">
        <v>144</v>
      </c>
      <c r="T52" s="57" t="s">
        <v>145</v>
      </c>
      <c r="U52" s="57" t="s">
        <v>151</v>
      </c>
      <c r="V52" s="57" t="s">
        <v>152</v>
      </c>
      <c r="W52" s="57" t="s">
        <v>153</v>
      </c>
      <c r="X52" s="57" t="s">
        <v>154</v>
      </c>
      <c r="Y52" s="57" t="s">
        <v>163</v>
      </c>
      <c r="Z52" s="57" t="s">
        <v>164</v>
      </c>
      <c r="AA52" s="57" t="s">
        <v>165</v>
      </c>
      <c r="AB52" s="57" t="s">
        <v>166</v>
      </c>
      <c r="AC52" s="57" t="s">
        <v>167</v>
      </c>
      <c r="AD52" s="57" t="s">
        <v>168</v>
      </c>
      <c r="AE52" s="57" t="s">
        <v>169</v>
      </c>
      <c r="AF52" s="57" t="s">
        <v>170</v>
      </c>
      <c r="AG52" s="57" t="s">
        <v>171</v>
      </c>
      <c r="AH52" s="57" t="s">
        <v>172</v>
      </c>
      <c r="AI52" s="57" t="s">
        <v>173</v>
      </c>
      <c r="AJ52" s="57" t="s">
        <v>174</v>
      </c>
      <c r="AK52" s="57" t="s">
        <v>175</v>
      </c>
      <c r="AL52" s="57" t="s">
        <v>176</v>
      </c>
      <c r="AM52" s="57" t="s">
        <v>177</v>
      </c>
      <c r="AN52" s="87" t="s">
        <v>178</v>
      </c>
      <c r="AO52" s="46"/>
      <c r="AV52" s="45"/>
      <c r="AW52" s="45"/>
      <c r="AX52" s="45"/>
      <c r="AY52" s="45"/>
    </row>
    <row r="53" spans="1:51" ht="15">
      <c r="A53" s="6" t="s">
        <v>32</v>
      </c>
      <c r="B53" s="82" t="s">
        <v>32</v>
      </c>
      <c r="C53" s="7">
        <v>40</v>
      </c>
      <c r="D53" s="7">
        <v>34</v>
      </c>
      <c r="E53" s="7">
        <v>36</v>
      </c>
      <c r="F53" s="7">
        <v>39</v>
      </c>
      <c r="G53" s="7">
        <v>42</v>
      </c>
      <c r="H53" s="7">
        <v>45</v>
      </c>
      <c r="I53" s="7">
        <v>48</v>
      </c>
      <c r="J53" s="7">
        <v>46</v>
      </c>
      <c r="K53" s="7">
        <v>51</v>
      </c>
      <c r="L53" s="7">
        <v>50</v>
      </c>
      <c r="M53" s="7">
        <v>49</v>
      </c>
      <c r="N53" s="7">
        <v>49</v>
      </c>
      <c r="O53" s="7">
        <v>52</v>
      </c>
      <c r="P53" s="7">
        <v>50</v>
      </c>
      <c r="Q53" s="7">
        <v>48</v>
      </c>
      <c r="R53" s="7">
        <v>49</v>
      </c>
      <c r="S53" s="7">
        <v>58</v>
      </c>
      <c r="T53" s="7">
        <v>51</v>
      </c>
      <c r="U53" s="7">
        <v>59</v>
      </c>
      <c r="V53" s="7">
        <v>69</v>
      </c>
      <c r="W53" s="7">
        <v>79</v>
      </c>
      <c r="X53" s="7">
        <v>71</v>
      </c>
      <c r="Y53" s="7">
        <v>70</v>
      </c>
      <c r="Z53" s="7">
        <v>76</v>
      </c>
      <c r="AA53" s="7">
        <v>61</v>
      </c>
      <c r="AB53" s="7">
        <v>66</v>
      </c>
      <c r="AC53" s="7">
        <v>59</v>
      </c>
      <c r="AD53" s="7">
        <v>59</v>
      </c>
      <c r="AE53" s="7">
        <v>61</v>
      </c>
      <c r="AF53" s="7">
        <v>60</v>
      </c>
      <c r="AG53" s="7">
        <v>66</v>
      </c>
      <c r="AH53" s="7">
        <v>87</v>
      </c>
      <c r="AI53" s="7">
        <v>103</v>
      </c>
      <c r="AJ53" s="7">
        <v>111</v>
      </c>
      <c r="AK53" s="7">
        <v>127</v>
      </c>
      <c r="AL53" s="7">
        <v>120</v>
      </c>
      <c r="AM53" s="7">
        <v>148</v>
      </c>
      <c r="AN53" s="90">
        <v>156</v>
      </c>
      <c r="AO53" s="46"/>
      <c r="AP53" s="46"/>
    </row>
    <row r="54" spans="1:51" ht="15">
      <c r="A54" s="6" t="s">
        <v>33</v>
      </c>
      <c r="B54" s="82" t="s">
        <v>33</v>
      </c>
      <c r="C54" s="7">
        <v>48</v>
      </c>
      <c r="D54" s="7">
        <v>40</v>
      </c>
      <c r="E54" s="7">
        <v>47</v>
      </c>
      <c r="F54" s="7">
        <v>47</v>
      </c>
      <c r="G54" s="7">
        <v>45</v>
      </c>
      <c r="H54" s="7">
        <v>44</v>
      </c>
      <c r="I54" s="7">
        <v>52</v>
      </c>
      <c r="J54" s="7">
        <v>61</v>
      </c>
      <c r="K54" s="7">
        <v>68</v>
      </c>
      <c r="L54" s="7">
        <v>63</v>
      </c>
      <c r="M54" s="7">
        <v>68</v>
      </c>
      <c r="N54" s="7">
        <v>69</v>
      </c>
      <c r="O54" s="7">
        <v>70</v>
      </c>
      <c r="P54" s="7">
        <v>71</v>
      </c>
      <c r="Q54" s="7">
        <v>68</v>
      </c>
      <c r="R54" s="7">
        <v>66</v>
      </c>
      <c r="S54" s="7">
        <v>71</v>
      </c>
      <c r="T54" s="7">
        <v>62</v>
      </c>
      <c r="U54" s="7">
        <v>62</v>
      </c>
      <c r="V54" s="7">
        <v>56</v>
      </c>
      <c r="W54" s="7">
        <v>57</v>
      </c>
      <c r="X54" s="7">
        <v>56</v>
      </c>
      <c r="Y54" s="7">
        <v>57</v>
      </c>
      <c r="Z54" s="7">
        <v>59</v>
      </c>
      <c r="AA54" s="7">
        <v>59</v>
      </c>
      <c r="AB54" s="7">
        <v>69</v>
      </c>
      <c r="AC54" s="7">
        <v>69</v>
      </c>
      <c r="AD54" s="7">
        <v>79</v>
      </c>
      <c r="AE54" s="7">
        <v>84</v>
      </c>
      <c r="AF54" s="7">
        <v>80</v>
      </c>
      <c r="AG54" s="7">
        <v>88</v>
      </c>
      <c r="AH54" s="7">
        <v>99</v>
      </c>
      <c r="AI54" s="7">
        <v>103</v>
      </c>
      <c r="AJ54" s="7">
        <v>108</v>
      </c>
      <c r="AK54" s="7">
        <v>125</v>
      </c>
      <c r="AL54" s="7">
        <v>143</v>
      </c>
      <c r="AM54" s="7">
        <v>147</v>
      </c>
      <c r="AN54" s="90">
        <v>159</v>
      </c>
      <c r="AO54" s="46"/>
      <c r="AP54" s="46"/>
      <c r="AT54" s="45"/>
      <c r="AU54" s="45"/>
      <c r="AV54" s="45"/>
      <c r="AW54" s="45"/>
      <c r="AX54" s="45"/>
      <c r="AY54" s="45"/>
    </row>
    <row r="55" spans="1:51" ht="15">
      <c r="A55" s="6" t="s">
        <v>34</v>
      </c>
      <c r="B55" s="82" t="s">
        <v>34</v>
      </c>
      <c r="C55" s="7">
        <v>122</v>
      </c>
      <c r="D55" s="7">
        <v>133</v>
      </c>
      <c r="E55" s="7">
        <v>131</v>
      </c>
      <c r="F55" s="7">
        <v>136</v>
      </c>
      <c r="G55" s="7">
        <v>146</v>
      </c>
      <c r="H55" s="7">
        <v>152</v>
      </c>
      <c r="I55" s="7">
        <v>143</v>
      </c>
      <c r="J55" s="7">
        <v>151</v>
      </c>
      <c r="K55" s="7">
        <v>153</v>
      </c>
      <c r="L55" s="7">
        <v>161</v>
      </c>
      <c r="M55" s="7">
        <v>156</v>
      </c>
      <c r="N55" s="7">
        <v>160</v>
      </c>
      <c r="O55" s="7">
        <v>141</v>
      </c>
      <c r="P55" s="7">
        <v>140</v>
      </c>
      <c r="Q55" s="7">
        <v>134</v>
      </c>
      <c r="R55" s="7">
        <v>131</v>
      </c>
      <c r="S55" s="7">
        <v>137</v>
      </c>
      <c r="T55" s="7">
        <v>143</v>
      </c>
      <c r="U55" s="7">
        <v>147</v>
      </c>
      <c r="V55" s="7">
        <v>152</v>
      </c>
      <c r="W55" s="7">
        <v>147</v>
      </c>
      <c r="X55" s="7">
        <v>129</v>
      </c>
      <c r="Y55" s="7">
        <v>127</v>
      </c>
      <c r="Z55" s="7">
        <v>127</v>
      </c>
      <c r="AA55" s="7">
        <v>121</v>
      </c>
      <c r="AB55" s="7">
        <v>116</v>
      </c>
      <c r="AC55" s="7">
        <v>123</v>
      </c>
      <c r="AD55" s="7">
        <v>125</v>
      </c>
      <c r="AE55" s="7">
        <v>131</v>
      </c>
      <c r="AF55" s="7">
        <v>135</v>
      </c>
      <c r="AG55" s="7">
        <v>148</v>
      </c>
      <c r="AH55" s="7">
        <v>147</v>
      </c>
      <c r="AI55" s="7">
        <v>145</v>
      </c>
      <c r="AJ55" s="7">
        <v>149</v>
      </c>
      <c r="AK55" s="7">
        <v>170</v>
      </c>
      <c r="AL55" s="7">
        <v>183</v>
      </c>
      <c r="AM55" s="7">
        <v>179</v>
      </c>
      <c r="AN55" s="90">
        <v>179</v>
      </c>
      <c r="AO55" s="46"/>
      <c r="AP55" s="46"/>
      <c r="AT55" s="45"/>
    </row>
    <row r="56" spans="1:51" ht="15">
      <c r="A56" s="6" t="s">
        <v>35</v>
      </c>
      <c r="B56" s="82" t="s">
        <v>35</v>
      </c>
      <c r="C56" s="7">
        <v>131</v>
      </c>
      <c r="D56" s="7">
        <v>123</v>
      </c>
      <c r="E56" s="7">
        <v>118</v>
      </c>
      <c r="F56" s="7">
        <v>117</v>
      </c>
      <c r="G56" s="7">
        <v>114</v>
      </c>
      <c r="H56" s="7">
        <v>102</v>
      </c>
      <c r="I56" s="7">
        <v>103</v>
      </c>
      <c r="J56" s="7">
        <v>103</v>
      </c>
      <c r="K56" s="7">
        <v>116</v>
      </c>
      <c r="L56" s="7">
        <v>115</v>
      </c>
      <c r="M56" s="7">
        <v>120</v>
      </c>
      <c r="N56" s="7">
        <v>113</v>
      </c>
      <c r="O56" s="7">
        <v>123</v>
      </c>
      <c r="P56" s="7">
        <v>123</v>
      </c>
      <c r="Q56" s="7">
        <v>126</v>
      </c>
      <c r="R56" s="7">
        <v>126</v>
      </c>
      <c r="S56" s="7">
        <v>129</v>
      </c>
      <c r="T56" s="7">
        <v>141</v>
      </c>
      <c r="U56" s="7">
        <v>147</v>
      </c>
      <c r="V56" s="7">
        <v>146</v>
      </c>
      <c r="W56" s="7">
        <v>150</v>
      </c>
      <c r="X56" s="7">
        <v>152</v>
      </c>
      <c r="Y56" s="7">
        <v>159</v>
      </c>
      <c r="Z56" s="7">
        <v>156</v>
      </c>
      <c r="AA56" s="7">
        <v>161</v>
      </c>
      <c r="AB56" s="7">
        <v>165</v>
      </c>
      <c r="AC56" s="7">
        <v>166</v>
      </c>
      <c r="AD56" s="7">
        <v>150</v>
      </c>
      <c r="AE56" s="7">
        <v>147</v>
      </c>
      <c r="AF56" s="7">
        <v>151</v>
      </c>
      <c r="AG56" s="7">
        <v>150</v>
      </c>
      <c r="AH56" s="7">
        <v>153</v>
      </c>
      <c r="AI56" s="7">
        <v>163</v>
      </c>
      <c r="AJ56" s="7">
        <v>180</v>
      </c>
      <c r="AK56" s="7">
        <v>173</v>
      </c>
      <c r="AL56" s="7">
        <v>177</v>
      </c>
      <c r="AM56" s="7">
        <v>184</v>
      </c>
      <c r="AN56" s="90">
        <v>201</v>
      </c>
      <c r="AO56" s="46"/>
      <c r="AP56" s="46"/>
      <c r="AT56" s="45"/>
      <c r="AU56" s="45"/>
      <c r="AV56" s="45"/>
      <c r="AW56" s="45"/>
      <c r="AX56" s="45"/>
      <c r="AY56" s="45"/>
    </row>
    <row r="57" spans="1:51" ht="15">
      <c r="A57" s="6" t="s">
        <v>38</v>
      </c>
      <c r="B57" s="82" t="s">
        <v>38</v>
      </c>
      <c r="C57" s="7">
        <v>157</v>
      </c>
      <c r="D57" s="7">
        <v>155</v>
      </c>
      <c r="E57" s="7">
        <v>157</v>
      </c>
      <c r="F57" s="7">
        <v>159</v>
      </c>
      <c r="G57" s="7">
        <v>159</v>
      </c>
      <c r="H57" s="7">
        <v>164</v>
      </c>
      <c r="I57" s="7">
        <v>166</v>
      </c>
      <c r="J57" s="7">
        <v>170</v>
      </c>
      <c r="K57" s="7">
        <v>172</v>
      </c>
      <c r="L57" s="7">
        <v>169</v>
      </c>
      <c r="M57" s="7">
        <v>168</v>
      </c>
      <c r="N57" s="7">
        <v>150</v>
      </c>
      <c r="O57" s="7">
        <v>149</v>
      </c>
      <c r="P57" s="7">
        <v>151</v>
      </c>
      <c r="Q57" s="7">
        <v>148</v>
      </c>
      <c r="R57" s="7">
        <v>149</v>
      </c>
      <c r="S57" s="7">
        <v>147</v>
      </c>
      <c r="T57" s="7">
        <v>143</v>
      </c>
      <c r="U57" s="7">
        <v>141</v>
      </c>
      <c r="V57" s="7">
        <v>141</v>
      </c>
      <c r="W57" s="7">
        <v>133</v>
      </c>
      <c r="X57" s="7">
        <v>131</v>
      </c>
      <c r="Y57" s="7">
        <v>134</v>
      </c>
      <c r="Z57" s="7">
        <v>140</v>
      </c>
      <c r="AA57" s="7">
        <v>140</v>
      </c>
      <c r="AB57" s="7">
        <v>131</v>
      </c>
      <c r="AC57" s="7">
        <v>136</v>
      </c>
      <c r="AD57" s="7">
        <v>133</v>
      </c>
      <c r="AE57" s="7">
        <v>139</v>
      </c>
      <c r="AF57" s="7">
        <v>134</v>
      </c>
      <c r="AG57" s="7">
        <v>143</v>
      </c>
      <c r="AH57" s="7">
        <v>144</v>
      </c>
      <c r="AI57" s="7">
        <v>146</v>
      </c>
      <c r="AJ57" s="7">
        <v>157</v>
      </c>
      <c r="AK57" s="7">
        <v>169</v>
      </c>
      <c r="AL57" s="7">
        <v>178</v>
      </c>
      <c r="AM57" s="7">
        <v>183</v>
      </c>
      <c r="AN57" s="90">
        <v>209</v>
      </c>
      <c r="AO57" s="46"/>
      <c r="AP57" s="46"/>
      <c r="AT57" s="45"/>
    </row>
    <row r="58" spans="1:51" ht="15">
      <c r="A58" s="6" t="s">
        <v>36</v>
      </c>
      <c r="B58" s="82" t="s">
        <v>36</v>
      </c>
      <c r="C58" s="7">
        <v>60</v>
      </c>
      <c r="D58" s="7">
        <v>64</v>
      </c>
      <c r="E58" s="7">
        <v>69</v>
      </c>
      <c r="F58" s="7">
        <v>74</v>
      </c>
      <c r="G58" s="7">
        <v>83</v>
      </c>
      <c r="H58" s="7">
        <v>95</v>
      </c>
      <c r="I58" s="7">
        <v>91</v>
      </c>
      <c r="J58" s="7">
        <v>101</v>
      </c>
      <c r="K58" s="7">
        <v>107</v>
      </c>
      <c r="L58" s="7">
        <v>125</v>
      </c>
      <c r="M58" s="7">
        <v>133</v>
      </c>
      <c r="N58" s="7">
        <v>147</v>
      </c>
      <c r="O58" s="7">
        <v>158</v>
      </c>
      <c r="P58" s="7">
        <v>157</v>
      </c>
      <c r="Q58" s="7">
        <v>153</v>
      </c>
      <c r="R58" s="7">
        <v>166</v>
      </c>
      <c r="S58" s="7">
        <v>163</v>
      </c>
      <c r="T58" s="7">
        <v>166</v>
      </c>
      <c r="U58" s="7">
        <v>169</v>
      </c>
      <c r="V58" s="7">
        <v>166</v>
      </c>
      <c r="W58" s="7">
        <v>157</v>
      </c>
      <c r="X58" s="7">
        <v>138</v>
      </c>
      <c r="Y58" s="7">
        <v>138</v>
      </c>
      <c r="Z58" s="7">
        <v>135</v>
      </c>
      <c r="AA58" s="7">
        <v>139</v>
      </c>
      <c r="AB58" s="7">
        <v>137</v>
      </c>
      <c r="AC58" s="7">
        <v>133</v>
      </c>
      <c r="AD58" s="7">
        <v>132</v>
      </c>
      <c r="AE58" s="7">
        <v>146</v>
      </c>
      <c r="AF58" s="7">
        <v>155</v>
      </c>
      <c r="AG58" s="7">
        <v>154</v>
      </c>
      <c r="AH58" s="7">
        <v>153</v>
      </c>
      <c r="AI58" s="7">
        <v>158</v>
      </c>
      <c r="AJ58" s="7">
        <v>169</v>
      </c>
      <c r="AK58" s="7">
        <v>170</v>
      </c>
      <c r="AL58" s="7">
        <v>185</v>
      </c>
      <c r="AM58" s="7">
        <v>186</v>
      </c>
      <c r="AN58" s="90">
        <v>175</v>
      </c>
      <c r="AO58" s="46"/>
      <c r="AP58" s="46"/>
      <c r="AT58" s="45"/>
      <c r="AU58" s="45"/>
      <c r="AV58" s="45"/>
      <c r="AW58" s="45"/>
      <c r="AX58" s="45"/>
      <c r="AY58" s="45"/>
    </row>
    <row r="59" spans="1:51" ht="15">
      <c r="A59" s="6" t="s">
        <v>24</v>
      </c>
      <c r="B59" s="82" t="s">
        <v>24</v>
      </c>
      <c r="C59" s="7">
        <v>21</v>
      </c>
      <c r="D59" s="7">
        <v>24</v>
      </c>
      <c r="E59" s="7">
        <v>25</v>
      </c>
      <c r="F59" s="7">
        <v>24</v>
      </c>
      <c r="G59" s="7">
        <v>23</v>
      </c>
      <c r="H59" s="7">
        <v>28</v>
      </c>
      <c r="I59" s="7">
        <v>23</v>
      </c>
      <c r="J59" s="7">
        <v>26</v>
      </c>
      <c r="K59" s="7">
        <v>27</v>
      </c>
      <c r="L59" s="7">
        <v>33</v>
      </c>
      <c r="M59" s="7">
        <v>28</v>
      </c>
      <c r="N59" s="7">
        <v>29</v>
      </c>
      <c r="O59" s="7">
        <v>22</v>
      </c>
      <c r="P59" s="7">
        <v>28</v>
      </c>
      <c r="Q59" s="7">
        <v>27</v>
      </c>
      <c r="R59" s="7">
        <v>25</v>
      </c>
      <c r="S59" s="7">
        <v>27</v>
      </c>
      <c r="T59" s="7">
        <v>33</v>
      </c>
      <c r="U59" s="7">
        <v>36</v>
      </c>
      <c r="V59" s="7">
        <v>44</v>
      </c>
      <c r="W59" s="7">
        <v>46</v>
      </c>
      <c r="X59" s="7">
        <v>50</v>
      </c>
      <c r="Y59" s="7">
        <v>45</v>
      </c>
      <c r="Z59" s="7">
        <v>46</v>
      </c>
      <c r="AA59" s="7">
        <v>49</v>
      </c>
      <c r="AB59" s="7">
        <v>57</v>
      </c>
      <c r="AC59" s="7">
        <v>59</v>
      </c>
      <c r="AD59" s="7">
        <v>68</v>
      </c>
      <c r="AE59" s="7">
        <v>74</v>
      </c>
      <c r="AF59" s="7">
        <v>81</v>
      </c>
      <c r="AG59" s="7">
        <v>89</v>
      </c>
      <c r="AH59" s="7">
        <v>94</v>
      </c>
      <c r="AI59" s="7">
        <v>96</v>
      </c>
      <c r="AJ59" s="7">
        <v>114</v>
      </c>
      <c r="AK59" s="7">
        <v>127</v>
      </c>
      <c r="AL59" s="7">
        <v>123</v>
      </c>
      <c r="AM59" s="7">
        <v>127</v>
      </c>
      <c r="AN59" s="90">
        <v>126</v>
      </c>
      <c r="AO59" s="46"/>
      <c r="AP59" s="46"/>
      <c r="AT59" s="45"/>
    </row>
    <row r="60" spans="1:51" ht="15">
      <c r="A60" s="6" t="s">
        <v>37</v>
      </c>
      <c r="B60" s="82" t="s">
        <v>37</v>
      </c>
      <c r="C60" s="7">
        <v>4</v>
      </c>
      <c r="D60" s="7">
        <v>4</v>
      </c>
      <c r="E60" s="7">
        <v>4</v>
      </c>
      <c r="F60" s="7">
        <v>3</v>
      </c>
      <c r="G60" s="7">
        <v>3</v>
      </c>
      <c r="H60" s="7">
        <v>3</v>
      </c>
      <c r="I60" s="7">
        <v>4</v>
      </c>
      <c r="J60" s="7">
        <v>4</v>
      </c>
      <c r="K60" s="7">
        <v>4</v>
      </c>
      <c r="L60" s="7">
        <v>5</v>
      </c>
      <c r="M60" s="7">
        <v>4</v>
      </c>
      <c r="N60" s="7">
        <v>7</v>
      </c>
      <c r="O60" s="7">
        <v>5</v>
      </c>
      <c r="P60" s="7">
        <v>4</v>
      </c>
      <c r="Q60" s="7">
        <v>4</v>
      </c>
      <c r="R60" s="7">
        <v>2</v>
      </c>
      <c r="S60" s="7">
        <v>3</v>
      </c>
      <c r="T60" s="7">
        <v>5</v>
      </c>
      <c r="U60" s="7">
        <v>6</v>
      </c>
      <c r="V60" s="7">
        <v>7</v>
      </c>
      <c r="W60" s="7">
        <v>8</v>
      </c>
      <c r="X60" s="7">
        <v>10</v>
      </c>
      <c r="Y60" s="7">
        <v>8</v>
      </c>
      <c r="Z60" s="7">
        <v>8</v>
      </c>
      <c r="AA60" s="7">
        <v>8</v>
      </c>
      <c r="AB60" s="7">
        <v>9</v>
      </c>
      <c r="AC60" s="7">
        <v>15</v>
      </c>
      <c r="AD60" s="7">
        <v>16</v>
      </c>
      <c r="AE60" s="7">
        <v>19</v>
      </c>
      <c r="AF60" s="7">
        <v>17</v>
      </c>
      <c r="AG60" s="7">
        <v>18</v>
      </c>
      <c r="AH60" s="7">
        <v>22</v>
      </c>
      <c r="AI60" s="7">
        <v>18</v>
      </c>
      <c r="AJ60" s="7">
        <v>24</v>
      </c>
      <c r="AK60" s="7">
        <v>24</v>
      </c>
      <c r="AL60" s="7">
        <v>27</v>
      </c>
      <c r="AM60" s="7">
        <v>33</v>
      </c>
      <c r="AN60" s="90">
        <v>37</v>
      </c>
      <c r="AO60" s="46"/>
      <c r="AP60" s="46"/>
      <c r="AT60" s="45"/>
      <c r="AU60" s="45"/>
      <c r="AV60" s="45"/>
      <c r="AW60" s="45"/>
      <c r="AX60" s="45"/>
      <c r="AY60" s="45"/>
    </row>
    <row r="61" spans="1:51" ht="15">
      <c r="A61" s="10" t="s">
        <v>135</v>
      </c>
      <c r="B61" s="86" t="s">
        <v>44</v>
      </c>
      <c r="C61" s="11">
        <v>583</v>
      </c>
      <c r="D61" s="11">
        <v>577</v>
      </c>
      <c r="E61" s="11">
        <v>587</v>
      </c>
      <c r="F61" s="11">
        <v>599</v>
      </c>
      <c r="G61" s="11">
        <v>615</v>
      </c>
      <c r="H61" s="11">
        <v>633</v>
      </c>
      <c r="I61" s="11">
        <v>630</v>
      </c>
      <c r="J61" s="11">
        <v>662</v>
      </c>
      <c r="K61" s="11">
        <v>698</v>
      </c>
      <c r="L61" s="11">
        <v>721</v>
      </c>
      <c r="M61" s="11">
        <v>726</v>
      </c>
      <c r="N61" s="11">
        <v>724</v>
      </c>
      <c r="O61" s="11">
        <v>720</v>
      </c>
      <c r="P61" s="11">
        <v>724</v>
      </c>
      <c r="Q61" s="11">
        <v>708</v>
      </c>
      <c r="R61" s="11">
        <v>714</v>
      </c>
      <c r="S61" s="11">
        <v>735</v>
      </c>
      <c r="T61" s="11">
        <v>744</v>
      </c>
      <c r="U61" s="11">
        <v>767</v>
      </c>
      <c r="V61" s="11">
        <v>781</v>
      </c>
      <c r="W61" s="11">
        <v>777</v>
      </c>
      <c r="X61" s="11">
        <v>737</v>
      </c>
      <c r="Y61" s="11">
        <v>738</v>
      </c>
      <c r="Z61" s="11">
        <v>747</v>
      </c>
      <c r="AA61" s="11">
        <v>738</v>
      </c>
      <c r="AB61" s="11">
        <v>750</v>
      </c>
      <c r="AC61" s="11">
        <v>760</v>
      </c>
      <c r="AD61" s="11">
        <v>762</v>
      </c>
      <c r="AE61" s="11">
        <v>801</v>
      </c>
      <c r="AF61" s="11">
        <v>813</v>
      </c>
      <c r="AG61" s="11">
        <v>856</v>
      </c>
      <c r="AH61" s="11">
        <v>899</v>
      </c>
      <c r="AI61" s="11">
        <v>932</v>
      </c>
      <c r="AJ61" s="11">
        <v>1012</v>
      </c>
      <c r="AK61" s="11">
        <v>1085</v>
      </c>
      <c r="AL61" s="11">
        <v>1136</v>
      </c>
      <c r="AM61" s="11">
        <v>1187</v>
      </c>
      <c r="AN61" s="89">
        <v>1242</v>
      </c>
      <c r="AO61" s="46"/>
      <c r="AP61" s="46"/>
      <c r="AT61" s="45"/>
    </row>
    <row r="62" spans="1:51">
      <c r="A62" s="8" t="s">
        <v>8</v>
      </c>
      <c r="B62" s="8" t="s">
        <v>41</v>
      </c>
      <c r="C62" s="9" t="s">
        <v>1</v>
      </c>
      <c r="D62" s="9" t="s">
        <v>1</v>
      </c>
      <c r="E62" s="9" t="s">
        <v>1</v>
      </c>
      <c r="F62" s="9" t="s">
        <v>1</v>
      </c>
      <c r="G62" s="9" t="s">
        <v>1</v>
      </c>
      <c r="H62" s="9" t="s">
        <v>1</v>
      </c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T62" s="45"/>
      <c r="AU62" s="45"/>
      <c r="AV62" s="45"/>
      <c r="AW62" s="45"/>
      <c r="AX62" s="45"/>
      <c r="AY62" s="45"/>
    </row>
    <row r="63" spans="1:51">
      <c r="A63" s="2"/>
      <c r="B63" s="6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</row>
    <row r="64" spans="1:51">
      <c r="A64" s="2"/>
      <c r="B64" s="6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T64" s="45"/>
      <c r="AU64" s="45"/>
      <c r="AV64" s="45"/>
      <c r="AW64" s="45"/>
      <c r="AX64" s="45"/>
      <c r="AY64" s="45"/>
    </row>
    <row r="65" spans="1:51">
      <c r="A65" s="2"/>
      <c r="B65" s="6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</row>
    <row r="66" spans="1:51">
      <c r="A66" s="2"/>
      <c r="B66" s="6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T66" s="45"/>
      <c r="AU66" s="45"/>
      <c r="AV66" s="45"/>
      <c r="AW66" s="45"/>
      <c r="AX66" s="45"/>
      <c r="AY66" s="45"/>
    </row>
    <row r="67" spans="1:51">
      <c r="A67" s="2"/>
      <c r="B67" s="6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</row>
    <row r="68" spans="1:51">
      <c r="A68" s="2"/>
      <c r="B68" s="6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R68" s="45"/>
      <c r="AS68" s="45"/>
      <c r="AT68" s="45"/>
      <c r="AU68" s="45"/>
      <c r="AV68" s="45"/>
      <c r="AW68" s="45"/>
      <c r="AX68" s="45"/>
      <c r="AY68" s="45"/>
    </row>
    <row r="69" spans="1:51">
      <c r="A69" s="2"/>
      <c r="B69" s="6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</row>
    <row r="70" spans="1:51">
      <c r="A70" s="2"/>
      <c r="B70" s="6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R70" s="45"/>
      <c r="AS70" s="45"/>
      <c r="AT70" s="45"/>
      <c r="AU70" s="45"/>
      <c r="AV70" s="45"/>
      <c r="AW70" s="45"/>
      <c r="AX70" s="45"/>
      <c r="AY70" s="45"/>
    </row>
    <row r="71" spans="1:51">
      <c r="A71" s="2"/>
      <c r="B71" s="6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</row>
    <row r="72" spans="1:51">
      <c r="A72" s="2"/>
      <c r="B72" s="6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R72" s="45"/>
      <c r="AS72" s="45"/>
      <c r="AT72" s="45"/>
      <c r="AU72" s="45"/>
      <c r="AV72" s="45"/>
      <c r="AW72" s="45"/>
      <c r="AX72" s="45"/>
      <c r="AY72" s="45"/>
    </row>
    <row r="73" spans="1:51">
      <c r="A73" s="2"/>
      <c r="B73" s="6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</row>
    <row r="74" spans="1:51">
      <c r="A74" s="2"/>
      <c r="B74" s="6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R74" s="45"/>
      <c r="AS74" s="45"/>
      <c r="AT74" s="45"/>
      <c r="AU74" s="45"/>
      <c r="AV74" s="45"/>
      <c r="AW74" s="45"/>
      <c r="AX74" s="45"/>
      <c r="AY74" s="45"/>
    </row>
    <row r="75" spans="1:51">
      <c r="A75" s="2"/>
      <c r="B75" s="6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</row>
    <row r="76" spans="1:51">
      <c r="A76" s="2"/>
      <c r="B76" s="6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R76" s="45"/>
      <c r="AS76" s="45"/>
      <c r="AT76" s="45"/>
      <c r="AU76" s="45"/>
      <c r="AV76" s="45"/>
      <c r="AW76" s="45"/>
      <c r="AX76" s="45"/>
      <c r="AY76" s="45"/>
    </row>
    <row r="77" spans="1:51">
      <c r="A77" s="2"/>
      <c r="B77" s="6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</row>
    <row r="78" spans="1:51">
      <c r="A78" s="2"/>
      <c r="B78" s="6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R78" s="45"/>
      <c r="AS78" s="45"/>
      <c r="AT78" s="45"/>
      <c r="AU78" s="45"/>
      <c r="AV78" s="45"/>
      <c r="AW78" s="45"/>
      <c r="AX78" s="45"/>
      <c r="AY78" s="45"/>
    </row>
    <row r="79" spans="1:51">
      <c r="A79" s="2"/>
      <c r="B79" s="6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</row>
    <row r="80" spans="1:51">
      <c r="A80" s="2"/>
      <c r="B80" s="6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R80" s="45"/>
      <c r="AS80" s="45"/>
      <c r="AT80" s="45"/>
      <c r="AU80" s="45"/>
      <c r="AV80" s="45"/>
      <c r="AW80" s="45"/>
      <c r="AX80" s="45"/>
      <c r="AY80" s="45"/>
    </row>
    <row r="81" spans="1:51">
      <c r="A81" s="2"/>
      <c r="B81" s="6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</row>
    <row r="82" spans="1:51">
      <c r="A82" s="2"/>
      <c r="B82" s="6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R82" s="45"/>
      <c r="AS82" s="45"/>
      <c r="AT82" s="45"/>
      <c r="AU82" s="45"/>
      <c r="AV82" s="45"/>
      <c r="AW82" s="45"/>
      <c r="AX82" s="45"/>
      <c r="AY82" s="45"/>
    </row>
    <row r="83" spans="1:51">
      <c r="A83" s="2"/>
      <c r="B83" s="6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</row>
    <row r="84" spans="1:51">
      <c r="A84" s="2"/>
      <c r="B84" s="6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R84" s="45"/>
      <c r="AS84" s="45"/>
      <c r="AT84" s="45"/>
      <c r="AU84" s="45"/>
      <c r="AV84" s="45"/>
      <c r="AW84" s="45"/>
      <c r="AX84" s="45"/>
      <c r="AY84" s="45"/>
    </row>
    <row r="85" spans="1:51">
      <c r="A85" s="2"/>
      <c r="B85" s="6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</row>
    <row r="86" spans="1:51">
      <c r="A86" s="2"/>
      <c r="B86" s="6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R86" s="45"/>
      <c r="AS86" s="45"/>
      <c r="AT86" s="45"/>
      <c r="AU86" s="45"/>
      <c r="AV86" s="45"/>
      <c r="AW86" s="45"/>
      <c r="AX86" s="45"/>
      <c r="AY86" s="45"/>
    </row>
    <row r="87" spans="1:51">
      <c r="A87" s="2"/>
      <c r="B87" s="6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</row>
    <row r="88" spans="1:51">
      <c r="A88" s="2"/>
      <c r="B88" s="6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R88" s="45"/>
      <c r="AS88" s="45"/>
      <c r="AT88" s="45"/>
      <c r="AU88" s="45"/>
      <c r="AV88" s="45"/>
      <c r="AW88" s="45"/>
      <c r="AX88" s="45"/>
      <c r="AY88" s="45"/>
    </row>
    <row r="89" spans="1:51">
      <c r="A89" s="2"/>
      <c r="B89" s="6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</row>
    <row r="90" spans="1:51">
      <c r="A90" s="2"/>
      <c r="B90" s="6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R90" s="45"/>
      <c r="AS90" s="45"/>
      <c r="AT90" s="45"/>
      <c r="AU90" s="45"/>
      <c r="AV90" s="45"/>
      <c r="AW90" s="45"/>
      <c r="AX90" s="45"/>
      <c r="AY90" s="45"/>
    </row>
    <row r="91" spans="1:51">
      <c r="A91" s="2"/>
      <c r="B91" s="6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</row>
    <row r="92" spans="1:51">
      <c r="A92" s="2"/>
      <c r="B92" s="6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R92" s="45"/>
      <c r="AS92" s="45"/>
      <c r="AT92" s="45"/>
      <c r="AU92" s="45"/>
      <c r="AV92" s="45"/>
      <c r="AW92" s="45"/>
      <c r="AX92" s="45"/>
      <c r="AY92" s="45"/>
    </row>
    <row r="93" spans="1:51">
      <c r="A93" s="2"/>
      <c r="B93" s="6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</row>
    <row r="94" spans="1:51">
      <c r="A94" s="2"/>
      <c r="B94" s="6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R94" s="45"/>
      <c r="AS94" s="45"/>
      <c r="AT94" s="45"/>
      <c r="AU94" s="45"/>
      <c r="AV94" s="45"/>
      <c r="AW94" s="45"/>
      <c r="AX94" s="45"/>
      <c r="AY94" s="45"/>
    </row>
    <row r="95" spans="1:51">
      <c r="A95" s="2"/>
      <c r="B95" s="6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</row>
    <row r="96" spans="1:51">
      <c r="A96" s="2"/>
      <c r="B96" s="6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R96" s="45"/>
      <c r="AS96" s="45"/>
      <c r="AT96" s="45"/>
      <c r="AU96" s="45"/>
      <c r="AV96" s="45"/>
      <c r="AW96" s="45"/>
      <c r="AX96" s="45"/>
      <c r="AY96" s="45"/>
    </row>
    <row r="97" spans="1:51">
      <c r="A97" s="2"/>
      <c r="B97" s="6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</row>
    <row r="98" spans="1:51">
      <c r="A98" s="2"/>
      <c r="B98" s="6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R98" s="45"/>
      <c r="AS98" s="45"/>
      <c r="AT98" s="45"/>
      <c r="AU98" s="45"/>
      <c r="AV98" s="45"/>
      <c r="AW98" s="45"/>
      <c r="AX98" s="45"/>
      <c r="AY98" s="45"/>
    </row>
    <row r="99" spans="1:51">
      <c r="A99" s="2"/>
      <c r="B99" s="6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</row>
    <row r="100" spans="1:51">
      <c r="A100" s="2"/>
      <c r="B100" s="6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R100" s="45"/>
      <c r="AS100" s="45"/>
      <c r="AT100" s="45"/>
      <c r="AU100" s="45"/>
      <c r="AV100" s="45"/>
      <c r="AW100" s="45"/>
      <c r="AX100" s="45"/>
      <c r="AY100" s="45"/>
    </row>
    <row r="101" spans="1:51">
      <c r="A101" s="2"/>
      <c r="B101" s="6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</row>
    <row r="102" spans="1:51">
      <c r="A102" s="2"/>
      <c r="B102" s="6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R102" s="45"/>
      <c r="AS102" s="45"/>
      <c r="AT102" s="45"/>
      <c r="AU102" s="45"/>
      <c r="AV102" s="45"/>
      <c r="AW102" s="45"/>
      <c r="AX102" s="45"/>
      <c r="AY102" s="45"/>
    </row>
    <row r="103" spans="1:51">
      <c r="A103" s="2"/>
      <c r="B103" s="6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</row>
    <row r="104" spans="1:51">
      <c r="A104" s="2"/>
      <c r="B104" s="6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R104" s="45"/>
      <c r="AS104" s="45"/>
      <c r="AT104" s="45"/>
      <c r="AU104" s="45"/>
      <c r="AV104" s="45"/>
      <c r="AW104" s="45"/>
      <c r="AX104" s="45"/>
      <c r="AY104" s="45"/>
    </row>
    <row r="105" spans="1:51">
      <c r="A105" s="2"/>
      <c r="B105" s="6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</row>
    <row r="106" spans="1:51">
      <c r="A106" s="2"/>
      <c r="B106" s="6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R106" s="45"/>
      <c r="AS106" s="45"/>
      <c r="AT106" s="45"/>
      <c r="AU106" s="45"/>
      <c r="AV106" s="45"/>
      <c r="AW106" s="45"/>
      <c r="AX106" s="45"/>
      <c r="AY106" s="45"/>
    </row>
    <row r="107" spans="1:51">
      <c r="A107" s="2"/>
      <c r="B107" s="6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</row>
    <row r="108" spans="1:51">
      <c r="A108" s="2"/>
      <c r="B108" s="6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R108" s="45"/>
      <c r="AS108" s="45"/>
      <c r="AT108" s="45"/>
      <c r="AU108" s="45"/>
      <c r="AV108" s="45"/>
      <c r="AW108" s="45"/>
      <c r="AX108" s="45"/>
      <c r="AY108" s="45"/>
    </row>
    <row r="109" spans="1:51">
      <c r="A109" s="2"/>
      <c r="B109" s="6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</row>
    <row r="110" spans="1:51">
      <c r="A110" s="2"/>
      <c r="B110" s="6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R110" s="45"/>
      <c r="AS110" s="45"/>
      <c r="AT110" s="45"/>
      <c r="AU110" s="45"/>
      <c r="AV110" s="45"/>
      <c r="AW110" s="45"/>
      <c r="AX110" s="45"/>
      <c r="AY110" s="45"/>
    </row>
    <row r="111" spans="1:51">
      <c r="A111" s="2"/>
      <c r="B111" s="6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</row>
    <row r="112" spans="1:51">
      <c r="A112" s="2"/>
      <c r="B112" s="6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R112" s="45"/>
      <c r="AS112" s="45"/>
      <c r="AT112" s="45"/>
      <c r="AU112" s="45"/>
      <c r="AV112" s="45"/>
      <c r="AW112" s="45"/>
      <c r="AX112" s="45"/>
      <c r="AY112" s="45"/>
    </row>
    <row r="113" spans="1:51">
      <c r="A113" s="2"/>
      <c r="B113" s="6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</row>
    <row r="114" spans="1:51">
      <c r="A114" s="2"/>
      <c r="B114" s="6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R114" s="45"/>
      <c r="AS114" s="45"/>
      <c r="AT114" s="45"/>
      <c r="AU114" s="45"/>
      <c r="AV114" s="45"/>
      <c r="AW114" s="45"/>
      <c r="AX114" s="45"/>
      <c r="AY114" s="45"/>
    </row>
    <row r="115" spans="1:51">
      <c r="A115" s="2"/>
      <c r="B115" s="6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</row>
    <row r="116" spans="1:51">
      <c r="A116" s="2"/>
      <c r="B116" s="6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R116" s="45"/>
      <c r="AS116" s="45"/>
      <c r="AT116" s="45"/>
      <c r="AU116" s="45"/>
      <c r="AV116" s="45"/>
      <c r="AW116" s="45"/>
      <c r="AX116" s="45"/>
      <c r="AY116" s="45"/>
    </row>
    <row r="117" spans="1:51">
      <c r="A117" s="2"/>
      <c r="B117" s="6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</row>
    <row r="118" spans="1:51">
      <c r="A118" s="2"/>
      <c r="B118" s="6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R118" s="45"/>
      <c r="AS118" s="45"/>
      <c r="AT118" s="45"/>
      <c r="AU118" s="45"/>
      <c r="AV118" s="45"/>
      <c r="AW118" s="45"/>
      <c r="AX118" s="45"/>
      <c r="AY118" s="45"/>
    </row>
    <row r="119" spans="1:51">
      <c r="A119" s="2"/>
      <c r="B119" s="6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</row>
    <row r="120" spans="1:51">
      <c r="A120" s="2"/>
      <c r="B120" s="6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R120" s="45"/>
      <c r="AS120" s="45"/>
      <c r="AT120" s="45"/>
      <c r="AU120" s="45"/>
      <c r="AV120" s="45"/>
      <c r="AW120" s="45"/>
      <c r="AX120" s="45"/>
      <c r="AY120" s="45"/>
    </row>
    <row r="121" spans="1:51">
      <c r="A121" s="2"/>
      <c r="B121" s="6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</row>
    <row r="122" spans="1:51">
      <c r="A122" s="2"/>
      <c r="B122" s="6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R122" s="45"/>
      <c r="AS122" s="45"/>
      <c r="AT122" s="45"/>
      <c r="AU122" s="45"/>
      <c r="AV122" s="45"/>
      <c r="AW122" s="45"/>
      <c r="AX122" s="45"/>
      <c r="AY122" s="45"/>
    </row>
    <row r="123" spans="1:51">
      <c r="A123" s="2"/>
      <c r="B123" s="6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</row>
    <row r="124" spans="1:51">
      <c r="A124" s="2"/>
      <c r="B124" s="6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R124" s="45"/>
      <c r="AS124" s="45"/>
      <c r="AT124" s="45"/>
      <c r="AU124" s="45"/>
      <c r="AV124" s="45"/>
      <c r="AW124" s="45"/>
      <c r="AX124" s="45"/>
      <c r="AY124" s="45"/>
    </row>
    <row r="125" spans="1:51">
      <c r="A125" s="2"/>
      <c r="B125" s="6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</row>
    <row r="126" spans="1:51">
      <c r="A126" s="2"/>
      <c r="B126" s="6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R126" s="45"/>
      <c r="AS126" s="45"/>
      <c r="AT126" s="45"/>
      <c r="AU126" s="45"/>
      <c r="AV126" s="45"/>
      <c r="AW126" s="45"/>
      <c r="AX126" s="45"/>
      <c r="AY126" s="45"/>
    </row>
    <row r="127" spans="1:51">
      <c r="A127" s="2"/>
      <c r="B127" s="6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</row>
    <row r="128" spans="1:51">
      <c r="A128" s="2"/>
      <c r="B128" s="6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R128" s="45"/>
      <c r="AS128" s="45"/>
      <c r="AT128" s="45"/>
      <c r="AU128" s="45"/>
      <c r="AV128" s="45"/>
      <c r="AW128" s="45"/>
      <c r="AX128" s="45"/>
      <c r="AY128" s="45"/>
    </row>
    <row r="129" spans="1:51">
      <c r="A129" s="2"/>
      <c r="B129" s="6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</row>
    <row r="130" spans="1:51">
      <c r="A130" s="2"/>
      <c r="B130" s="6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R130" s="45"/>
      <c r="AS130" s="45"/>
      <c r="AT130" s="45"/>
      <c r="AU130" s="45"/>
      <c r="AV130" s="45"/>
      <c r="AW130" s="45"/>
      <c r="AX130" s="45"/>
      <c r="AY130" s="45"/>
    </row>
    <row r="131" spans="1:51">
      <c r="A131" s="2"/>
      <c r="B131" s="6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</row>
    <row r="132" spans="1:51">
      <c r="A132" s="2"/>
      <c r="B132" s="6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R132" s="45"/>
      <c r="AS132" s="45"/>
      <c r="AT132" s="45"/>
      <c r="AU132" s="45"/>
      <c r="AV132" s="45"/>
      <c r="AW132" s="45"/>
      <c r="AX132" s="45"/>
      <c r="AY132" s="45"/>
    </row>
    <row r="133" spans="1:51">
      <c r="A133" s="2"/>
      <c r="B133" s="6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</row>
    <row r="134" spans="1:51">
      <c r="A134" s="2"/>
      <c r="B134" s="6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R134" s="45"/>
      <c r="AS134" s="45"/>
      <c r="AT134" s="45"/>
      <c r="AU134" s="45"/>
      <c r="AV134" s="45"/>
      <c r="AW134" s="45"/>
      <c r="AX134" s="45"/>
      <c r="AY134" s="45"/>
    </row>
    <row r="135" spans="1:51">
      <c r="A135" s="2"/>
      <c r="B135" s="6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</row>
    <row r="136" spans="1:51">
      <c r="A136" s="2"/>
      <c r="B136" s="6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R136" s="45"/>
      <c r="AS136" s="45"/>
      <c r="AT136" s="45"/>
      <c r="AU136" s="45"/>
      <c r="AV136" s="45"/>
      <c r="AW136" s="45"/>
      <c r="AX136" s="45"/>
      <c r="AY136" s="45"/>
    </row>
    <row r="137" spans="1:51">
      <c r="A137" s="2"/>
      <c r="B137" s="6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</row>
    <row r="138" spans="1:51">
      <c r="A138" s="2"/>
      <c r="B138" s="6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R138" s="45"/>
      <c r="AS138" s="45"/>
      <c r="AT138" s="45"/>
      <c r="AU138" s="45"/>
      <c r="AV138" s="45"/>
      <c r="AW138" s="45"/>
      <c r="AX138" s="45"/>
      <c r="AY138" s="45"/>
    </row>
    <row r="139" spans="1:51">
      <c r="A139" s="2"/>
      <c r="B139" s="6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</row>
    <row r="140" spans="1:51">
      <c r="A140" s="2"/>
      <c r="B140" s="6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R140" s="45"/>
      <c r="AS140" s="45"/>
      <c r="AT140" s="45"/>
      <c r="AU140" s="45"/>
      <c r="AV140" s="45"/>
      <c r="AW140" s="45"/>
      <c r="AX140" s="45"/>
      <c r="AY140" s="45"/>
    </row>
    <row r="141" spans="1:51">
      <c r="A141" s="2"/>
      <c r="B141" s="6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</row>
    <row r="142" spans="1:51">
      <c r="A142" s="2"/>
      <c r="B142" s="6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R142" s="45"/>
      <c r="AS142" s="45"/>
      <c r="AT142" s="45"/>
      <c r="AU142" s="45"/>
      <c r="AV142" s="45"/>
      <c r="AW142" s="45"/>
      <c r="AX142" s="45"/>
      <c r="AY142" s="45"/>
    </row>
    <row r="143" spans="1:51">
      <c r="A143" s="2"/>
      <c r="B143" s="6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</row>
    <row r="144" spans="1:51">
      <c r="A144" s="2"/>
      <c r="B144" s="6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R144" s="45"/>
      <c r="AS144" s="45"/>
      <c r="AT144" s="45"/>
      <c r="AU144" s="45"/>
      <c r="AV144" s="45"/>
      <c r="AW144" s="45"/>
      <c r="AX144" s="45"/>
      <c r="AY144" s="45"/>
    </row>
    <row r="145" spans="1:51">
      <c r="A145" s="2"/>
      <c r="B145" s="6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</row>
    <row r="146" spans="1:51">
      <c r="A146" s="2"/>
      <c r="B146" s="6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R146" s="45"/>
      <c r="AS146" s="45"/>
      <c r="AT146" s="45"/>
      <c r="AU146" s="45"/>
      <c r="AV146" s="45"/>
      <c r="AW146" s="45"/>
      <c r="AX146" s="45"/>
      <c r="AY146" s="45"/>
    </row>
    <row r="147" spans="1:51">
      <c r="A147" s="2"/>
      <c r="B147" s="6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</row>
    <row r="148" spans="1:51">
      <c r="A148" s="2"/>
      <c r="B148" s="6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R148" s="45"/>
      <c r="AS148" s="45"/>
      <c r="AT148" s="45"/>
      <c r="AU148" s="45"/>
      <c r="AV148" s="45"/>
      <c r="AW148" s="45"/>
      <c r="AX148" s="45"/>
      <c r="AY148" s="45"/>
    </row>
    <row r="149" spans="1:51">
      <c r="A149" s="2"/>
      <c r="B149" s="6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</row>
    <row r="150" spans="1:51">
      <c r="A150" s="2"/>
      <c r="B150" s="6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R150" s="45"/>
      <c r="AS150" s="45"/>
      <c r="AT150" s="45"/>
      <c r="AU150" s="45"/>
      <c r="AV150" s="45"/>
      <c r="AW150" s="45"/>
      <c r="AX150" s="45"/>
      <c r="AY150" s="45"/>
    </row>
    <row r="151" spans="1:51">
      <c r="A151" s="2"/>
      <c r="B151" s="6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</row>
    <row r="152" spans="1:51">
      <c r="A152" s="2"/>
      <c r="B152" s="6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R152" s="45"/>
      <c r="AS152" s="45"/>
      <c r="AT152" s="45"/>
      <c r="AU152" s="45"/>
      <c r="AV152" s="45"/>
      <c r="AW152" s="45"/>
      <c r="AX152" s="45"/>
      <c r="AY152" s="45"/>
    </row>
    <row r="153" spans="1:51">
      <c r="A153" s="2"/>
      <c r="B153" s="6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</row>
    <row r="154" spans="1:51">
      <c r="A154" s="2"/>
      <c r="B154" s="6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R154" s="45"/>
      <c r="AS154" s="45"/>
      <c r="AT154" s="45"/>
      <c r="AU154" s="45"/>
      <c r="AV154" s="45"/>
      <c r="AW154" s="45"/>
      <c r="AX154" s="45"/>
      <c r="AY154" s="45"/>
    </row>
    <row r="155" spans="1:51">
      <c r="A155" s="2"/>
      <c r="B155" s="6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</row>
    <row r="156" spans="1:51">
      <c r="A156" s="2"/>
      <c r="B156" s="6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R156" s="45"/>
      <c r="AS156" s="45"/>
      <c r="AT156" s="45"/>
      <c r="AU156" s="45"/>
      <c r="AV156" s="45"/>
      <c r="AW156" s="45"/>
      <c r="AX156" s="45"/>
      <c r="AY156" s="45"/>
    </row>
    <row r="157" spans="1:51">
      <c r="A157" s="2"/>
      <c r="B157" s="6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</row>
    <row r="158" spans="1:51">
      <c r="A158" s="2"/>
      <c r="B158" s="6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R158" s="45"/>
      <c r="AS158" s="45"/>
      <c r="AT158" s="45"/>
      <c r="AU158" s="45"/>
      <c r="AV158" s="45"/>
      <c r="AW158" s="45"/>
      <c r="AX158" s="45"/>
      <c r="AY158" s="45"/>
    </row>
    <row r="159" spans="1:51">
      <c r="A159" s="2"/>
      <c r="B159" s="6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</row>
    <row r="160" spans="1:51">
      <c r="A160" s="2"/>
      <c r="B160" s="6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R160" s="45"/>
      <c r="AS160" s="45"/>
      <c r="AT160" s="45"/>
      <c r="AU160" s="45"/>
      <c r="AV160" s="45"/>
      <c r="AW160" s="45"/>
      <c r="AX160" s="45"/>
      <c r="AY160" s="45"/>
    </row>
    <row r="161" spans="1:51">
      <c r="A161" s="2"/>
      <c r="B161" s="6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</row>
    <row r="162" spans="1:51">
      <c r="A162" s="2"/>
      <c r="B162" s="6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R162" s="45"/>
      <c r="AS162" s="45"/>
      <c r="AT162" s="45"/>
      <c r="AU162" s="45"/>
      <c r="AV162" s="45"/>
      <c r="AW162" s="45"/>
      <c r="AX162" s="45"/>
      <c r="AY162" s="45"/>
    </row>
    <row r="163" spans="1:51">
      <c r="A163" s="2"/>
      <c r="B163" s="6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</row>
    <row r="164" spans="1:51">
      <c r="A164" s="2"/>
      <c r="B164" s="6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R164" s="45"/>
      <c r="AS164" s="45"/>
      <c r="AT164" s="45"/>
      <c r="AU164" s="45"/>
      <c r="AV164" s="45"/>
      <c r="AW164" s="45"/>
      <c r="AX164" s="45"/>
      <c r="AY164" s="45"/>
    </row>
    <row r="165" spans="1:51">
      <c r="A165" s="2"/>
      <c r="B165" s="6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</row>
    <row r="166" spans="1:51">
      <c r="A166" s="2"/>
      <c r="B166" s="6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R166" s="45"/>
      <c r="AS166" s="45"/>
      <c r="AT166" s="45"/>
      <c r="AU166" s="45"/>
      <c r="AV166" s="45"/>
      <c r="AW166" s="45"/>
      <c r="AX166" s="45"/>
      <c r="AY166" s="45"/>
    </row>
    <row r="167" spans="1:51">
      <c r="A167" s="2"/>
      <c r="B167" s="6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</row>
    <row r="168" spans="1:51">
      <c r="A168" s="2"/>
      <c r="B168" s="6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R168" s="45"/>
      <c r="AS168" s="45"/>
      <c r="AT168" s="45"/>
      <c r="AU168" s="45"/>
      <c r="AV168" s="45"/>
      <c r="AW168" s="45"/>
      <c r="AX168" s="45"/>
      <c r="AY168" s="45"/>
    </row>
    <row r="169" spans="1:51">
      <c r="A169" s="2"/>
      <c r="B169" s="6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</row>
    <row r="170" spans="1:51">
      <c r="A170" s="2"/>
      <c r="B170" s="6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R170" s="45"/>
      <c r="AS170" s="45"/>
      <c r="AT170" s="45"/>
      <c r="AU170" s="45"/>
      <c r="AV170" s="45"/>
      <c r="AW170" s="45"/>
      <c r="AX170" s="45"/>
      <c r="AY170" s="45"/>
    </row>
    <row r="171" spans="1:51">
      <c r="A171" s="2"/>
      <c r="B171" s="6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</row>
    <row r="172" spans="1:51">
      <c r="A172" s="2"/>
      <c r="B172" s="6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R172" s="45"/>
      <c r="AS172" s="45"/>
      <c r="AT172" s="45"/>
      <c r="AU172" s="45"/>
      <c r="AV172" s="45"/>
      <c r="AW172" s="45"/>
      <c r="AX172" s="45"/>
      <c r="AY172" s="45"/>
    </row>
    <row r="173" spans="1:51">
      <c r="A173" s="2"/>
      <c r="B173" s="6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</row>
    <row r="174" spans="1:51">
      <c r="A174" s="2"/>
      <c r="B174" s="6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R174" s="45"/>
      <c r="AS174" s="45"/>
      <c r="AT174" s="45"/>
      <c r="AU174" s="45"/>
      <c r="AV174" s="45"/>
      <c r="AW174" s="45"/>
      <c r="AX174" s="45"/>
      <c r="AY174" s="45"/>
    </row>
    <row r="175" spans="1:51">
      <c r="A175" s="2"/>
      <c r="B175" s="6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</row>
    <row r="176" spans="1:51">
      <c r="A176" s="2"/>
      <c r="B176" s="6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R176" s="45"/>
      <c r="AS176" s="45"/>
      <c r="AT176" s="45"/>
      <c r="AU176" s="45"/>
      <c r="AV176" s="45"/>
      <c r="AW176" s="45"/>
      <c r="AX176" s="45"/>
      <c r="AY176" s="45"/>
    </row>
    <row r="177" spans="1:51">
      <c r="A177" s="2"/>
      <c r="B177" s="6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</row>
    <row r="178" spans="1:51">
      <c r="A178" s="2"/>
      <c r="B178" s="6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R178" s="45"/>
      <c r="AS178" s="45"/>
      <c r="AT178" s="45"/>
      <c r="AU178" s="45"/>
      <c r="AV178" s="45"/>
      <c r="AW178" s="45"/>
      <c r="AX178" s="45"/>
      <c r="AY178" s="45"/>
    </row>
    <row r="179" spans="1:51">
      <c r="A179" s="2"/>
      <c r="B179" s="6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</row>
    <row r="180" spans="1:51">
      <c r="A180" s="2"/>
      <c r="B180" s="6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R180" s="45"/>
      <c r="AS180" s="45"/>
      <c r="AT180" s="45"/>
      <c r="AU180" s="45"/>
      <c r="AV180" s="45"/>
      <c r="AW180" s="45"/>
      <c r="AX180" s="45"/>
      <c r="AY180" s="45"/>
    </row>
    <row r="181" spans="1:51">
      <c r="A181" s="2"/>
      <c r="B181" s="6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</row>
    <row r="182" spans="1:51">
      <c r="A182" s="2"/>
      <c r="B182" s="6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R182" s="45"/>
      <c r="AS182" s="45"/>
      <c r="AT182" s="45"/>
      <c r="AU182" s="45"/>
      <c r="AV182" s="45"/>
      <c r="AW182" s="45"/>
      <c r="AX182" s="45"/>
      <c r="AY182" s="45"/>
    </row>
    <row r="183" spans="1:51">
      <c r="A183" s="2"/>
      <c r="B183" s="6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</row>
    <row r="184" spans="1:51">
      <c r="A184" s="2"/>
      <c r="B184" s="6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R184" s="45"/>
      <c r="AS184" s="45"/>
      <c r="AT184" s="45"/>
      <c r="AU184" s="45"/>
      <c r="AV184" s="45"/>
      <c r="AW184" s="45"/>
      <c r="AX184" s="45"/>
      <c r="AY184" s="45"/>
    </row>
    <row r="185" spans="1:51">
      <c r="A185" s="2"/>
      <c r="B185" s="6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</row>
    <row r="186" spans="1:51">
      <c r="A186" s="2"/>
      <c r="B186" s="6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R186" s="45"/>
      <c r="AS186" s="45"/>
      <c r="AT186" s="45"/>
      <c r="AU186" s="45"/>
      <c r="AV186" s="45"/>
      <c r="AW186" s="45"/>
      <c r="AX186" s="45"/>
      <c r="AY186" s="45"/>
    </row>
    <row r="187" spans="1:51">
      <c r="A187" s="2"/>
      <c r="B187" s="6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</row>
    <row r="188" spans="1:51">
      <c r="A188" s="2"/>
      <c r="B188" s="6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R188" s="45"/>
      <c r="AS188" s="45"/>
      <c r="AT188" s="45"/>
      <c r="AU188" s="45"/>
      <c r="AV188" s="45"/>
      <c r="AW188" s="45"/>
      <c r="AX188" s="45"/>
      <c r="AY188" s="45"/>
    </row>
    <row r="189" spans="1:51">
      <c r="A189" s="2"/>
      <c r="B189" s="6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</row>
    <row r="190" spans="1:51">
      <c r="A190" s="2"/>
      <c r="B190" s="6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R190" s="45"/>
      <c r="AS190" s="45"/>
      <c r="AT190" s="45"/>
      <c r="AU190" s="45"/>
      <c r="AV190" s="45"/>
      <c r="AW190" s="45"/>
      <c r="AX190" s="45"/>
      <c r="AY190" s="45"/>
    </row>
    <row r="191" spans="1:51">
      <c r="A191" s="2"/>
      <c r="B191" s="6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</row>
    <row r="192" spans="1:51">
      <c r="A192" s="2"/>
      <c r="B192" s="6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R192" s="45"/>
      <c r="AS192" s="45"/>
      <c r="AT192" s="45"/>
      <c r="AU192" s="45"/>
      <c r="AV192" s="45"/>
      <c r="AW192" s="45"/>
      <c r="AX192" s="45"/>
      <c r="AY192" s="45"/>
    </row>
    <row r="193" spans="1:51">
      <c r="A193" s="2"/>
      <c r="B193" s="6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</row>
    <row r="194" spans="1:51">
      <c r="A194" s="2"/>
      <c r="B194" s="6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R194" s="45"/>
      <c r="AS194" s="45"/>
      <c r="AT194" s="45"/>
      <c r="AU194" s="45"/>
      <c r="AV194" s="45"/>
      <c r="AW194" s="45"/>
      <c r="AX194" s="45"/>
      <c r="AY194" s="45"/>
    </row>
    <row r="195" spans="1:51">
      <c r="A195" s="2"/>
      <c r="B195" s="6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</row>
    <row r="196" spans="1:51">
      <c r="A196" s="2"/>
      <c r="B196" s="6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R196" s="45"/>
      <c r="AS196" s="45"/>
      <c r="AT196" s="45"/>
      <c r="AU196" s="45"/>
      <c r="AV196" s="45"/>
      <c r="AW196" s="45"/>
      <c r="AX196" s="45"/>
      <c r="AY196" s="45"/>
    </row>
    <row r="197" spans="1:51">
      <c r="A197" s="2"/>
      <c r="B197" s="6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</row>
    <row r="198" spans="1:51">
      <c r="A198" s="2"/>
      <c r="B198" s="6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R198" s="45"/>
      <c r="AS198" s="45"/>
      <c r="AT198" s="45"/>
      <c r="AU198" s="45"/>
      <c r="AV198" s="45"/>
      <c r="AW198" s="45"/>
      <c r="AX198" s="45"/>
      <c r="AY198" s="45"/>
    </row>
    <row r="199" spans="1:51">
      <c r="A199" s="2"/>
      <c r="B199" s="6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</row>
    <row r="200" spans="1:51">
      <c r="A200" s="2"/>
      <c r="B200" s="6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R200" s="45"/>
      <c r="AS200" s="45"/>
      <c r="AT200" s="45"/>
      <c r="AU200" s="45"/>
      <c r="AV200" s="45"/>
      <c r="AW200" s="45"/>
      <c r="AX200" s="45"/>
      <c r="AY200" s="45"/>
    </row>
    <row r="201" spans="1:51">
      <c r="A201" s="2"/>
      <c r="B201" s="6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</row>
    <row r="202" spans="1:51">
      <c r="A202" s="2"/>
      <c r="B202" s="6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R202" s="45"/>
      <c r="AS202" s="45"/>
      <c r="AT202" s="45"/>
      <c r="AU202" s="45"/>
      <c r="AV202" s="45"/>
      <c r="AW202" s="45"/>
      <c r="AX202" s="45"/>
      <c r="AY202" s="45"/>
    </row>
    <row r="203" spans="1:51">
      <c r="A203" s="2"/>
      <c r="B203" s="6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</row>
    <row r="204" spans="1:51">
      <c r="A204" s="2"/>
      <c r="B204" s="6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</row>
    <row r="205" spans="1:51">
      <c r="A205" s="2"/>
      <c r="B205" s="6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</row>
    <row r="206" spans="1:51">
      <c r="A206" s="2"/>
      <c r="B206" s="6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</row>
    <row r="207" spans="1:51">
      <c r="A207" s="2"/>
      <c r="B207" s="6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</row>
    <row r="208" spans="1:51">
      <c r="A208" s="2"/>
      <c r="B208" s="6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</row>
    <row r="209" spans="2:2" s="2" customFormat="1">
      <c r="B209" s="6"/>
    </row>
    <row r="210" spans="2:2" s="2" customFormat="1">
      <c r="B210" s="6"/>
    </row>
    <row r="211" spans="2:2" s="2" customFormat="1">
      <c r="B211" s="6"/>
    </row>
    <row r="212" spans="2:2" s="2" customFormat="1">
      <c r="B212" s="6"/>
    </row>
    <row r="213" spans="2:2" s="2" customFormat="1">
      <c r="B213" s="6"/>
    </row>
    <row r="214" spans="2:2" s="2" customFormat="1">
      <c r="B214" s="6"/>
    </row>
    <row r="215" spans="2:2" s="2" customFormat="1">
      <c r="B215" s="6"/>
    </row>
    <row r="216" spans="2:2" s="2" customFormat="1">
      <c r="B216" s="6"/>
    </row>
    <row r="217" spans="2:2" s="2" customFormat="1">
      <c r="B217" s="6"/>
    </row>
    <row r="218" spans="2:2" s="2" customFormat="1">
      <c r="B218" s="6"/>
    </row>
    <row r="219" spans="2:2" s="2" customFormat="1">
      <c r="B219" s="6"/>
    </row>
    <row r="220" spans="2:2" s="2" customFormat="1">
      <c r="B220" s="6"/>
    </row>
    <row r="221" spans="2:2" s="2" customFormat="1">
      <c r="B221" s="6"/>
    </row>
    <row r="222" spans="2:2" s="2" customFormat="1">
      <c r="B222" s="6"/>
    </row>
    <row r="223" spans="2:2" s="2" customFormat="1">
      <c r="B223" s="6"/>
    </row>
    <row r="224" spans="2:2" s="2" customFormat="1">
      <c r="B224" s="6"/>
    </row>
    <row r="225" spans="2:2" s="2" customFormat="1">
      <c r="B225" s="6"/>
    </row>
    <row r="226" spans="2:2" s="2" customFormat="1">
      <c r="B226" s="6"/>
    </row>
    <row r="227" spans="2:2" s="2" customFormat="1">
      <c r="B227" s="6"/>
    </row>
    <row r="228" spans="2:2" s="2" customFormat="1">
      <c r="B228" s="6"/>
    </row>
    <row r="229" spans="2:2" s="2" customFormat="1">
      <c r="B229" s="6"/>
    </row>
    <row r="230" spans="2:2" s="2" customFormat="1">
      <c r="B230" s="6"/>
    </row>
    <row r="231" spans="2:2" s="2" customFormat="1">
      <c r="B231" s="6"/>
    </row>
    <row r="232" spans="2:2" s="2" customFormat="1">
      <c r="B232" s="6"/>
    </row>
    <row r="233" spans="2:2" s="2" customFormat="1">
      <c r="B233" s="6"/>
    </row>
    <row r="234" spans="2:2" s="2" customFormat="1">
      <c r="B234" s="6"/>
    </row>
    <row r="235" spans="2:2" s="2" customFormat="1">
      <c r="B235" s="6"/>
    </row>
    <row r="236" spans="2:2" s="2" customFormat="1">
      <c r="B236" s="6"/>
    </row>
    <row r="237" spans="2:2" s="2" customFormat="1">
      <c r="B237" s="6"/>
    </row>
    <row r="238" spans="2:2" s="2" customFormat="1">
      <c r="B238" s="6"/>
    </row>
    <row r="239" spans="2:2" s="2" customFormat="1">
      <c r="B239" s="6"/>
    </row>
    <row r="240" spans="2:2" s="2" customFormat="1">
      <c r="B240" s="6"/>
    </row>
    <row r="241" spans="2:2" s="2" customFormat="1">
      <c r="B241" s="6"/>
    </row>
    <row r="242" spans="2:2" s="2" customFormat="1">
      <c r="B242" s="6"/>
    </row>
    <row r="243" spans="2:2" s="2" customFormat="1">
      <c r="B243" s="6"/>
    </row>
    <row r="244" spans="2:2" s="2" customFormat="1">
      <c r="B244" s="6"/>
    </row>
    <row r="245" spans="2:2" s="2" customFormat="1">
      <c r="B245" s="6"/>
    </row>
    <row r="246" spans="2:2" s="2" customFormat="1">
      <c r="B246" s="6"/>
    </row>
    <row r="247" spans="2:2" s="2" customFormat="1">
      <c r="B247" s="6"/>
    </row>
    <row r="248" spans="2:2" s="2" customFormat="1">
      <c r="B248" s="6"/>
    </row>
    <row r="249" spans="2:2" s="2" customFormat="1">
      <c r="B249" s="6"/>
    </row>
    <row r="250" spans="2:2" s="2" customFormat="1">
      <c r="B250" s="6"/>
    </row>
    <row r="251" spans="2:2" s="2" customFormat="1">
      <c r="B251" s="6"/>
    </row>
    <row r="252" spans="2:2" s="2" customFormat="1">
      <c r="B252" s="6"/>
    </row>
    <row r="253" spans="2:2" s="2" customFormat="1">
      <c r="B253" s="6"/>
    </row>
    <row r="254" spans="2:2" s="2" customFormat="1">
      <c r="B254" s="6"/>
    </row>
    <row r="255" spans="2:2" s="2" customFormat="1">
      <c r="B255" s="6"/>
    </row>
    <row r="256" spans="2:2" s="2" customFormat="1">
      <c r="B256" s="6"/>
    </row>
    <row r="257" spans="2:2" s="2" customFormat="1">
      <c r="B257" s="6"/>
    </row>
    <row r="258" spans="2:2" s="2" customFormat="1">
      <c r="B258" s="6"/>
    </row>
    <row r="259" spans="2:2" s="2" customFormat="1">
      <c r="B259" s="6"/>
    </row>
    <row r="260" spans="2:2" s="2" customFormat="1">
      <c r="B260" s="6"/>
    </row>
    <row r="261" spans="2:2" s="2" customFormat="1">
      <c r="B261" s="6"/>
    </row>
    <row r="262" spans="2:2" s="2" customFormat="1">
      <c r="B262" s="6"/>
    </row>
    <row r="263" spans="2:2" s="2" customFormat="1">
      <c r="B263" s="6"/>
    </row>
    <row r="264" spans="2:2" s="2" customFormat="1">
      <c r="B264" s="6"/>
    </row>
    <row r="265" spans="2:2" s="2" customFormat="1">
      <c r="B265" s="6"/>
    </row>
    <row r="266" spans="2:2" s="2" customFormat="1">
      <c r="B266" s="6"/>
    </row>
    <row r="267" spans="2:2" s="2" customFormat="1">
      <c r="B267" s="6"/>
    </row>
    <row r="268" spans="2:2" s="2" customFormat="1">
      <c r="B268" s="6"/>
    </row>
    <row r="269" spans="2:2" s="2" customFormat="1">
      <c r="B269" s="6"/>
    </row>
    <row r="270" spans="2:2" s="2" customFormat="1">
      <c r="B270" s="6"/>
    </row>
    <row r="271" spans="2:2" s="2" customFormat="1">
      <c r="B271" s="6"/>
    </row>
    <row r="272" spans="2:2" s="2" customFormat="1">
      <c r="B272" s="6"/>
    </row>
    <row r="273" spans="2:2" s="2" customFormat="1">
      <c r="B273" s="6"/>
    </row>
    <row r="274" spans="2:2" s="2" customFormat="1">
      <c r="B274" s="6"/>
    </row>
    <row r="275" spans="2:2" s="2" customFormat="1">
      <c r="B275" s="6"/>
    </row>
    <row r="276" spans="2:2" s="2" customFormat="1">
      <c r="B276" s="6"/>
    </row>
    <row r="277" spans="2:2" s="2" customFormat="1">
      <c r="B277" s="6"/>
    </row>
    <row r="278" spans="2:2" s="2" customFormat="1">
      <c r="B278" s="6"/>
    </row>
    <row r="279" spans="2:2" s="2" customFormat="1">
      <c r="B279" s="6"/>
    </row>
    <row r="280" spans="2:2" s="2" customFormat="1">
      <c r="B280" s="6"/>
    </row>
    <row r="281" spans="2:2" s="2" customFormat="1">
      <c r="B281" s="6"/>
    </row>
    <row r="282" spans="2:2" s="2" customFormat="1">
      <c r="B282" s="6"/>
    </row>
    <row r="283" spans="2:2" s="2" customFormat="1">
      <c r="B283" s="6"/>
    </row>
    <row r="284" spans="2:2" s="2" customFormat="1">
      <c r="B284" s="6"/>
    </row>
    <row r="285" spans="2:2" s="2" customFormat="1">
      <c r="B285" s="6"/>
    </row>
    <row r="286" spans="2:2" s="2" customFormat="1">
      <c r="B286" s="6"/>
    </row>
    <row r="287" spans="2:2" s="2" customFormat="1">
      <c r="B287" s="6"/>
    </row>
    <row r="288" spans="2:2" s="2" customFormat="1">
      <c r="B288" s="6"/>
    </row>
    <row r="289" spans="2:2" s="2" customFormat="1">
      <c r="B289" s="6"/>
    </row>
    <row r="290" spans="2:2" s="2" customFormat="1">
      <c r="B290" s="6"/>
    </row>
    <row r="291" spans="2:2" s="2" customFormat="1">
      <c r="B291" s="6"/>
    </row>
    <row r="292" spans="2:2" s="2" customFormat="1">
      <c r="B292" s="6"/>
    </row>
    <row r="293" spans="2:2" s="2" customFormat="1">
      <c r="B293" s="6"/>
    </row>
    <row r="294" spans="2:2" s="2" customFormat="1">
      <c r="B294" s="6"/>
    </row>
    <row r="295" spans="2:2" s="2" customFormat="1">
      <c r="B295" s="6"/>
    </row>
    <row r="296" spans="2:2" s="2" customFormat="1">
      <c r="B296" s="6"/>
    </row>
    <row r="297" spans="2:2" s="2" customFormat="1">
      <c r="B297" s="6"/>
    </row>
    <row r="298" spans="2:2" s="2" customFormat="1">
      <c r="B298" s="6"/>
    </row>
    <row r="299" spans="2:2" s="2" customFormat="1">
      <c r="B299" s="6"/>
    </row>
    <row r="300" spans="2:2" s="2" customFormat="1">
      <c r="B300" s="6"/>
    </row>
    <row r="301" spans="2:2" s="2" customFormat="1">
      <c r="B301" s="6"/>
    </row>
    <row r="302" spans="2:2" s="2" customFormat="1">
      <c r="B302" s="6"/>
    </row>
    <row r="303" spans="2:2" s="2" customFormat="1">
      <c r="B303" s="6"/>
    </row>
    <row r="304" spans="2:2" s="2" customFormat="1">
      <c r="B304" s="6"/>
    </row>
    <row r="305" spans="2:2" s="2" customFormat="1">
      <c r="B305" s="6"/>
    </row>
    <row r="306" spans="2:2" s="2" customFormat="1">
      <c r="B306" s="6"/>
    </row>
    <row r="307" spans="2:2" s="2" customFormat="1">
      <c r="B307" s="6"/>
    </row>
    <row r="308" spans="2:2" s="2" customFormat="1">
      <c r="B308" s="6"/>
    </row>
    <row r="309" spans="2:2" s="2" customFormat="1">
      <c r="B309" s="6"/>
    </row>
    <row r="310" spans="2:2" s="2" customFormat="1">
      <c r="B310" s="6"/>
    </row>
    <row r="311" spans="2:2" s="2" customFormat="1">
      <c r="B311" s="6"/>
    </row>
    <row r="312" spans="2:2" s="2" customFormat="1">
      <c r="B312" s="6"/>
    </row>
    <row r="313" spans="2:2" s="2" customFormat="1">
      <c r="B313" s="6"/>
    </row>
    <row r="314" spans="2:2" s="2" customFormat="1">
      <c r="B314" s="6"/>
    </row>
    <row r="315" spans="2:2" s="2" customFormat="1">
      <c r="B315" s="6"/>
    </row>
    <row r="316" spans="2:2" s="2" customFormat="1">
      <c r="B316" s="6"/>
    </row>
    <row r="317" spans="2:2" s="2" customFormat="1">
      <c r="B317" s="6"/>
    </row>
    <row r="318" spans="2:2" s="2" customFormat="1">
      <c r="B318" s="6"/>
    </row>
    <row r="319" spans="2:2" s="2" customFormat="1">
      <c r="B319" s="6"/>
    </row>
    <row r="320" spans="2:2" s="2" customFormat="1">
      <c r="B320" s="6"/>
    </row>
    <row r="321" spans="2:2" s="2" customFormat="1">
      <c r="B321" s="6"/>
    </row>
    <row r="322" spans="2:2" s="2" customFormat="1">
      <c r="B322" s="6"/>
    </row>
    <row r="323" spans="2:2" s="2" customFormat="1">
      <c r="B323" s="6"/>
    </row>
    <row r="324" spans="2:2" s="2" customFormat="1">
      <c r="B324" s="6"/>
    </row>
    <row r="325" spans="2:2" s="2" customFormat="1">
      <c r="B325" s="6"/>
    </row>
    <row r="326" spans="2:2" s="2" customFormat="1">
      <c r="B326" s="6"/>
    </row>
    <row r="327" spans="2:2" s="2" customFormat="1">
      <c r="B327" s="6"/>
    </row>
    <row r="328" spans="2:2" s="2" customFormat="1">
      <c r="B328" s="6"/>
    </row>
    <row r="329" spans="2:2" s="2" customFormat="1">
      <c r="B329" s="6"/>
    </row>
    <row r="330" spans="2:2" s="2" customFormat="1">
      <c r="B330" s="6"/>
    </row>
    <row r="331" spans="2:2" s="2" customFormat="1">
      <c r="B331" s="6"/>
    </row>
    <row r="332" spans="2:2" s="2" customFormat="1">
      <c r="B332" s="6"/>
    </row>
    <row r="333" spans="2:2" s="2" customFormat="1">
      <c r="B333" s="6"/>
    </row>
    <row r="334" spans="2:2" s="2" customFormat="1">
      <c r="B334" s="6"/>
    </row>
    <row r="335" spans="2:2" s="2" customFormat="1">
      <c r="B335" s="6"/>
    </row>
    <row r="336" spans="2:2" s="2" customFormat="1">
      <c r="B336" s="6"/>
    </row>
    <row r="337" spans="2:2" s="2" customFormat="1">
      <c r="B337" s="6"/>
    </row>
    <row r="338" spans="2:2" s="2" customFormat="1">
      <c r="B338" s="6"/>
    </row>
    <row r="339" spans="2:2" s="2" customFormat="1">
      <c r="B339" s="6"/>
    </row>
    <row r="340" spans="2:2" s="2" customFormat="1">
      <c r="B340" s="6"/>
    </row>
    <row r="341" spans="2:2" s="2" customFormat="1">
      <c r="B341" s="6"/>
    </row>
    <row r="342" spans="2:2" s="2" customFormat="1">
      <c r="B342" s="6"/>
    </row>
    <row r="343" spans="2:2" s="2" customFormat="1">
      <c r="B343" s="6"/>
    </row>
    <row r="344" spans="2:2" s="2" customFormat="1">
      <c r="B344" s="6"/>
    </row>
    <row r="345" spans="2:2" s="2" customFormat="1">
      <c r="B345" s="6"/>
    </row>
    <row r="346" spans="2:2" s="2" customFormat="1">
      <c r="B346" s="6"/>
    </row>
    <row r="347" spans="2:2" s="2" customFormat="1">
      <c r="B347" s="6"/>
    </row>
    <row r="348" spans="2:2" s="2" customFormat="1">
      <c r="B348" s="6"/>
    </row>
    <row r="349" spans="2:2" s="2" customFormat="1">
      <c r="B349" s="6"/>
    </row>
    <row r="350" spans="2:2" s="2" customFormat="1">
      <c r="B350" s="6"/>
    </row>
    <row r="351" spans="2:2" s="2" customFormat="1">
      <c r="B351" s="6"/>
    </row>
    <row r="352" spans="2:2" s="2" customFormat="1">
      <c r="B352" s="6"/>
    </row>
    <row r="353" spans="2:2" s="2" customFormat="1">
      <c r="B353" s="6"/>
    </row>
    <row r="354" spans="2:2" s="2" customFormat="1">
      <c r="B354" s="6"/>
    </row>
    <row r="355" spans="2:2" s="2" customFormat="1">
      <c r="B355" s="6"/>
    </row>
    <row r="356" spans="2:2" s="2" customFormat="1">
      <c r="B356" s="6"/>
    </row>
    <row r="357" spans="2:2" s="2" customFormat="1">
      <c r="B357" s="6"/>
    </row>
    <row r="358" spans="2:2" s="2" customFormat="1">
      <c r="B358" s="6"/>
    </row>
    <row r="359" spans="2:2" s="2" customFormat="1">
      <c r="B359" s="6"/>
    </row>
    <row r="360" spans="2:2" s="2" customFormat="1">
      <c r="B360" s="6"/>
    </row>
    <row r="361" spans="2:2" s="2" customFormat="1">
      <c r="B361" s="6"/>
    </row>
    <row r="362" spans="2:2" s="2" customFormat="1">
      <c r="B362" s="6"/>
    </row>
    <row r="363" spans="2:2" s="2" customFormat="1">
      <c r="B363" s="6"/>
    </row>
    <row r="364" spans="2:2" s="2" customFormat="1">
      <c r="B364" s="6"/>
    </row>
    <row r="365" spans="2:2" s="2" customFormat="1">
      <c r="B365" s="6"/>
    </row>
    <row r="366" spans="2:2" s="2" customFormat="1">
      <c r="B366" s="6"/>
    </row>
    <row r="367" spans="2:2" s="2" customFormat="1">
      <c r="B367" s="6"/>
    </row>
    <row r="368" spans="2:2" s="2" customFormat="1">
      <c r="B368" s="6"/>
    </row>
    <row r="369" spans="2:2" s="2" customFormat="1">
      <c r="B369" s="6"/>
    </row>
    <row r="370" spans="2:2" s="2" customFormat="1">
      <c r="B370" s="6"/>
    </row>
    <row r="371" spans="2:2" s="2" customFormat="1">
      <c r="B371" s="6"/>
    </row>
    <row r="372" spans="2:2" s="2" customFormat="1">
      <c r="B372" s="6"/>
    </row>
    <row r="373" spans="2:2" s="2" customFormat="1">
      <c r="B373" s="6"/>
    </row>
    <row r="374" spans="2:2" s="2" customFormat="1">
      <c r="B374" s="6"/>
    </row>
    <row r="375" spans="2:2" s="2" customFormat="1">
      <c r="B375" s="6"/>
    </row>
    <row r="376" spans="2:2" s="2" customFormat="1">
      <c r="B376" s="6"/>
    </row>
    <row r="377" spans="2:2" s="2" customFormat="1">
      <c r="B377" s="6"/>
    </row>
    <row r="378" spans="2:2" s="2" customFormat="1">
      <c r="B378" s="6"/>
    </row>
    <row r="379" spans="2:2" s="2" customFormat="1">
      <c r="B379" s="6"/>
    </row>
    <row r="380" spans="2:2" s="2" customFormat="1">
      <c r="B380" s="6"/>
    </row>
    <row r="381" spans="2:2" s="2" customFormat="1">
      <c r="B381" s="6"/>
    </row>
    <row r="382" spans="2:2" s="2" customFormat="1">
      <c r="B382" s="6"/>
    </row>
    <row r="383" spans="2:2" s="2" customFormat="1">
      <c r="B383" s="6"/>
    </row>
    <row r="384" spans="2:2" s="2" customFormat="1">
      <c r="B384" s="6"/>
    </row>
    <row r="385" spans="2:2" s="2" customFormat="1">
      <c r="B385" s="6"/>
    </row>
    <row r="386" spans="2:2" s="2" customFormat="1">
      <c r="B386" s="6"/>
    </row>
    <row r="387" spans="2:2" s="2" customFormat="1">
      <c r="B387" s="6"/>
    </row>
    <row r="388" spans="2:2" s="2" customFormat="1">
      <c r="B388" s="6"/>
    </row>
    <row r="389" spans="2:2" s="2" customFormat="1">
      <c r="B389" s="6"/>
    </row>
    <row r="390" spans="2:2" s="2" customFormat="1">
      <c r="B390" s="6"/>
    </row>
    <row r="391" spans="2:2" s="2" customFormat="1">
      <c r="B391" s="6"/>
    </row>
    <row r="392" spans="2:2" s="2" customFormat="1">
      <c r="B392" s="6"/>
    </row>
    <row r="393" spans="2:2" s="2" customFormat="1">
      <c r="B393" s="6"/>
    </row>
    <row r="394" spans="2:2" s="2" customFormat="1">
      <c r="B394" s="6"/>
    </row>
    <row r="395" spans="2:2" s="2" customFormat="1">
      <c r="B395" s="6"/>
    </row>
    <row r="396" spans="2:2" s="2" customFormat="1">
      <c r="B396" s="6"/>
    </row>
    <row r="397" spans="2:2" s="2" customFormat="1">
      <c r="B397" s="6"/>
    </row>
    <row r="398" spans="2:2" s="2" customFormat="1">
      <c r="B398" s="6"/>
    </row>
    <row r="399" spans="2:2" s="2" customFormat="1">
      <c r="B399" s="6"/>
    </row>
    <row r="400" spans="2:2" s="2" customFormat="1">
      <c r="B400" s="6"/>
    </row>
    <row r="401" spans="2:2" s="2" customFormat="1">
      <c r="B401" s="6"/>
    </row>
    <row r="402" spans="2:2" s="2" customFormat="1">
      <c r="B402" s="6"/>
    </row>
    <row r="403" spans="2:2" s="2" customFormat="1">
      <c r="B403" s="6"/>
    </row>
    <row r="404" spans="2:2" s="2" customFormat="1">
      <c r="B404" s="6"/>
    </row>
    <row r="405" spans="2:2" s="2" customFormat="1">
      <c r="B405" s="6"/>
    </row>
    <row r="406" spans="2:2" s="2" customFormat="1">
      <c r="B406" s="6"/>
    </row>
    <row r="407" spans="2:2" s="2" customFormat="1">
      <c r="B407" s="6"/>
    </row>
    <row r="408" spans="2:2" s="2" customFormat="1">
      <c r="B408" s="6"/>
    </row>
    <row r="409" spans="2:2" s="2" customFormat="1">
      <c r="B409" s="6"/>
    </row>
    <row r="410" spans="2:2" s="2" customFormat="1">
      <c r="B410" s="6"/>
    </row>
    <row r="411" spans="2:2" s="2" customFormat="1">
      <c r="B411" s="6"/>
    </row>
    <row r="412" spans="2:2" s="2" customFormat="1">
      <c r="B412" s="6"/>
    </row>
    <row r="413" spans="2:2" s="2" customFormat="1">
      <c r="B413" s="6"/>
    </row>
    <row r="414" spans="2:2" s="2" customFormat="1">
      <c r="B414" s="6"/>
    </row>
    <row r="415" spans="2:2" s="2" customFormat="1">
      <c r="B415" s="6"/>
    </row>
    <row r="416" spans="2:2" s="2" customFormat="1">
      <c r="B416" s="6"/>
    </row>
    <row r="417" spans="2:2" s="2" customFormat="1">
      <c r="B417" s="6"/>
    </row>
    <row r="418" spans="2:2" s="2" customFormat="1">
      <c r="B418" s="6"/>
    </row>
    <row r="419" spans="2:2" s="2" customFormat="1">
      <c r="B419" s="6"/>
    </row>
    <row r="420" spans="2:2" s="2" customFormat="1">
      <c r="B420" s="6"/>
    </row>
    <row r="421" spans="2:2" s="2" customFormat="1">
      <c r="B421" s="6"/>
    </row>
    <row r="422" spans="2:2" s="2" customFormat="1">
      <c r="B422" s="6"/>
    </row>
    <row r="423" spans="2:2" s="2" customFormat="1">
      <c r="B423" s="6"/>
    </row>
    <row r="424" spans="2:2" s="2" customFormat="1">
      <c r="B424" s="6"/>
    </row>
    <row r="425" spans="2:2" s="2" customFormat="1">
      <c r="B425" s="6"/>
    </row>
    <row r="426" spans="2:2" s="2" customFormat="1">
      <c r="B426" s="6"/>
    </row>
    <row r="427" spans="2:2" s="2" customFormat="1">
      <c r="B427" s="6"/>
    </row>
    <row r="428" spans="2:2" s="2" customFormat="1">
      <c r="B428" s="6"/>
    </row>
    <row r="429" spans="2:2" s="2" customFormat="1">
      <c r="B429" s="6"/>
    </row>
    <row r="430" spans="2:2" s="2" customFormat="1">
      <c r="B430" s="6"/>
    </row>
    <row r="431" spans="2:2" s="2" customFormat="1">
      <c r="B431" s="6"/>
    </row>
    <row r="432" spans="2:2" s="2" customFormat="1">
      <c r="B432" s="6"/>
    </row>
    <row r="433" spans="2:2" s="2" customFormat="1">
      <c r="B433" s="6"/>
    </row>
    <row r="434" spans="2:2" s="2" customFormat="1">
      <c r="B434" s="6"/>
    </row>
    <row r="435" spans="2:2" s="2" customFormat="1">
      <c r="B435" s="6"/>
    </row>
    <row r="436" spans="2:2" s="2" customFormat="1">
      <c r="B436" s="6"/>
    </row>
    <row r="437" spans="2:2" s="2" customFormat="1">
      <c r="B437" s="6"/>
    </row>
    <row r="438" spans="2:2" s="2" customFormat="1">
      <c r="B438" s="6"/>
    </row>
    <row r="439" spans="2:2" s="2" customFormat="1">
      <c r="B439" s="6"/>
    </row>
    <row r="440" spans="2:2" s="2" customFormat="1">
      <c r="B440" s="6"/>
    </row>
    <row r="441" spans="2:2" s="2" customFormat="1">
      <c r="B441" s="6"/>
    </row>
    <row r="442" spans="2:2" s="2" customFormat="1">
      <c r="B442" s="6"/>
    </row>
    <row r="443" spans="2:2" s="2" customFormat="1">
      <c r="B443" s="6"/>
    </row>
    <row r="444" spans="2:2" s="2" customFormat="1">
      <c r="B444" s="6"/>
    </row>
    <row r="445" spans="2:2" s="2" customFormat="1">
      <c r="B445" s="6"/>
    </row>
    <row r="446" spans="2:2" s="2" customFormat="1">
      <c r="B446" s="6"/>
    </row>
    <row r="447" spans="2:2" s="2" customFormat="1">
      <c r="B447" s="6"/>
    </row>
    <row r="448" spans="2:2" s="2" customFormat="1">
      <c r="B448" s="6"/>
    </row>
    <row r="449" spans="2:2" s="2" customFormat="1">
      <c r="B449" s="6"/>
    </row>
    <row r="450" spans="2:2" s="2" customFormat="1">
      <c r="B450" s="6"/>
    </row>
    <row r="451" spans="2:2" s="2" customFormat="1">
      <c r="B451" s="6"/>
    </row>
    <row r="452" spans="2:2" s="2" customFormat="1">
      <c r="B452" s="6"/>
    </row>
    <row r="453" spans="2:2" s="2" customFormat="1">
      <c r="B453" s="6"/>
    </row>
    <row r="454" spans="2:2" s="2" customFormat="1">
      <c r="B454" s="6"/>
    </row>
    <row r="455" spans="2:2" s="2" customFormat="1">
      <c r="B455" s="6"/>
    </row>
    <row r="456" spans="2:2" s="2" customFormat="1">
      <c r="B456" s="6"/>
    </row>
    <row r="457" spans="2:2" s="2" customFormat="1">
      <c r="B457" s="6"/>
    </row>
    <row r="458" spans="2:2" s="2" customFormat="1">
      <c r="B458" s="6"/>
    </row>
    <row r="459" spans="2:2" s="2" customFormat="1">
      <c r="B459" s="6"/>
    </row>
    <row r="460" spans="2:2" s="2" customFormat="1">
      <c r="B460" s="6"/>
    </row>
    <row r="461" spans="2:2" s="2" customFormat="1">
      <c r="B461" s="6"/>
    </row>
    <row r="462" spans="2:2" s="2" customFormat="1">
      <c r="B462" s="6"/>
    </row>
    <row r="463" spans="2:2" s="2" customFormat="1">
      <c r="B463" s="6"/>
    </row>
    <row r="464" spans="2:2" s="2" customFormat="1">
      <c r="B464" s="6"/>
    </row>
    <row r="465" spans="2:2" s="2" customFormat="1">
      <c r="B465" s="6"/>
    </row>
    <row r="466" spans="2:2" s="2" customFormat="1">
      <c r="B466" s="6"/>
    </row>
    <row r="467" spans="2:2" s="2" customFormat="1">
      <c r="B467" s="6"/>
    </row>
    <row r="468" spans="2:2" s="2" customFormat="1">
      <c r="B468" s="6"/>
    </row>
    <row r="469" spans="2:2" s="2" customFormat="1">
      <c r="B469" s="6"/>
    </row>
    <row r="470" spans="2:2" s="2" customFormat="1">
      <c r="B470" s="6"/>
    </row>
    <row r="471" spans="2:2" s="2" customFormat="1">
      <c r="B471" s="6"/>
    </row>
    <row r="472" spans="2:2" s="2" customFormat="1">
      <c r="B472" s="6"/>
    </row>
    <row r="473" spans="2:2" s="2" customFormat="1">
      <c r="B473" s="6"/>
    </row>
    <row r="474" spans="2:2" s="2" customFormat="1">
      <c r="B474" s="6"/>
    </row>
    <row r="475" spans="2:2" s="2" customFormat="1">
      <c r="B475" s="6"/>
    </row>
    <row r="476" spans="2:2" s="2" customFormat="1">
      <c r="B476" s="6"/>
    </row>
    <row r="477" spans="2:2" s="2" customFormat="1">
      <c r="B477" s="6"/>
    </row>
    <row r="478" spans="2:2" s="2" customFormat="1">
      <c r="B478" s="6"/>
    </row>
    <row r="479" spans="2:2" s="2" customFormat="1">
      <c r="B479" s="6"/>
    </row>
    <row r="480" spans="2:2" s="2" customFormat="1">
      <c r="B480" s="6"/>
    </row>
    <row r="481" spans="2:2" s="2" customFormat="1">
      <c r="B481" s="6"/>
    </row>
    <row r="482" spans="2:2" s="2" customFormat="1">
      <c r="B482" s="6"/>
    </row>
    <row r="483" spans="2:2" s="2" customFormat="1">
      <c r="B483" s="6"/>
    </row>
    <row r="484" spans="2:2" s="2" customFormat="1">
      <c r="B484" s="6"/>
    </row>
    <row r="485" spans="2:2" s="2" customFormat="1">
      <c r="B485" s="6"/>
    </row>
    <row r="486" spans="2:2" s="2" customFormat="1">
      <c r="B486" s="6"/>
    </row>
    <row r="487" spans="2:2" s="2" customFormat="1">
      <c r="B487" s="6"/>
    </row>
    <row r="488" spans="2:2" s="2" customFormat="1">
      <c r="B488" s="6"/>
    </row>
    <row r="489" spans="2:2" s="2" customFormat="1">
      <c r="B489" s="6"/>
    </row>
    <row r="490" spans="2:2" s="2" customFormat="1">
      <c r="B490" s="6"/>
    </row>
    <row r="491" spans="2:2" s="2" customFormat="1">
      <c r="B491" s="6"/>
    </row>
    <row r="492" spans="2:2" s="2" customFormat="1">
      <c r="B492" s="6"/>
    </row>
    <row r="493" spans="2:2" s="2" customFormat="1">
      <c r="B493" s="6"/>
    </row>
    <row r="494" spans="2:2" s="2" customFormat="1">
      <c r="B494" s="6"/>
    </row>
    <row r="495" spans="2:2" s="2" customFormat="1">
      <c r="B495" s="6"/>
    </row>
    <row r="496" spans="2:2" s="2" customFormat="1">
      <c r="B496" s="6"/>
    </row>
    <row r="497" spans="2:2" s="2" customFormat="1">
      <c r="B497" s="6"/>
    </row>
    <row r="498" spans="2:2" s="2" customFormat="1">
      <c r="B498" s="6"/>
    </row>
    <row r="499" spans="2:2" s="2" customFormat="1">
      <c r="B499" s="6"/>
    </row>
    <row r="500" spans="2:2" s="2" customFormat="1">
      <c r="B500" s="6"/>
    </row>
    <row r="501" spans="2:2" s="2" customFormat="1">
      <c r="B501" s="6"/>
    </row>
    <row r="502" spans="2:2" s="2" customFormat="1">
      <c r="B502" s="6"/>
    </row>
    <row r="503" spans="2:2" s="2" customFormat="1">
      <c r="B503" s="6"/>
    </row>
    <row r="504" spans="2:2" s="2" customFormat="1">
      <c r="B504" s="6"/>
    </row>
    <row r="505" spans="2:2" s="2" customFormat="1">
      <c r="B505" s="6"/>
    </row>
    <row r="506" spans="2:2" s="2" customFormat="1">
      <c r="B506" s="6"/>
    </row>
    <row r="507" spans="2:2" s="2" customFormat="1">
      <c r="B507" s="6"/>
    </row>
    <row r="508" spans="2:2" s="2" customFormat="1">
      <c r="B508" s="6"/>
    </row>
    <row r="509" spans="2:2" s="2" customFormat="1">
      <c r="B509" s="6"/>
    </row>
    <row r="510" spans="2:2" s="2" customFormat="1">
      <c r="B510" s="6"/>
    </row>
    <row r="511" spans="2:2" s="2" customFormat="1">
      <c r="B511" s="6"/>
    </row>
    <row r="512" spans="2:2" s="2" customFormat="1">
      <c r="B512" s="6"/>
    </row>
    <row r="513" spans="2:2" s="2" customFormat="1">
      <c r="B513" s="6"/>
    </row>
    <row r="514" spans="2:2" s="2" customFormat="1">
      <c r="B514" s="6"/>
    </row>
    <row r="515" spans="2:2" s="2" customFormat="1">
      <c r="B515" s="6"/>
    </row>
    <row r="516" spans="2:2" s="2" customFormat="1">
      <c r="B516" s="6"/>
    </row>
    <row r="517" spans="2:2" s="2" customFormat="1">
      <c r="B517" s="6"/>
    </row>
    <row r="518" spans="2:2" s="2" customFormat="1">
      <c r="B518" s="6"/>
    </row>
    <row r="519" spans="2:2" s="2" customFormat="1">
      <c r="B519" s="6"/>
    </row>
    <row r="520" spans="2:2" s="2" customFormat="1">
      <c r="B520" s="6"/>
    </row>
    <row r="521" spans="2:2" s="2" customFormat="1">
      <c r="B521" s="6"/>
    </row>
    <row r="522" spans="2:2" s="2" customFormat="1">
      <c r="B522" s="6"/>
    </row>
    <row r="523" spans="2:2" s="2" customFormat="1">
      <c r="B523" s="6"/>
    </row>
    <row r="524" spans="2:2" s="2" customFormat="1">
      <c r="B524" s="6"/>
    </row>
    <row r="525" spans="2:2" s="2" customFormat="1">
      <c r="B525" s="6"/>
    </row>
    <row r="526" spans="2:2" s="2" customFormat="1">
      <c r="B526" s="6"/>
    </row>
    <row r="527" spans="2:2" s="2" customFormat="1">
      <c r="B527" s="6"/>
    </row>
    <row r="528" spans="2:2" s="2" customFormat="1">
      <c r="B528" s="6"/>
    </row>
    <row r="529" spans="2:2" s="2" customFormat="1">
      <c r="B529" s="6"/>
    </row>
    <row r="530" spans="2:2" s="2" customFormat="1">
      <c r="B530" s="6"/>
    </row>
    <row r="531" spans="2:2" s="2" customFormat="1">
      <c r="B531" s="6"/>
    </row>
    <row r="532" spans="2:2" s="2" customFormat="1">
      <c r="B532" s="6"/>
    </row>
    <row r="533" spans="2:2" s="2" customFormat="1">
      <c r="B533" s="6"/>
    </row>
    <row r="534" spans="2:2" s="2" customFormat="1">
      <c r="B534" s="6"/>
    </row>
    <row r="535" spans="2:2" s="2" customFormat="1">
      <c r="B535" s="6"/>
    </row>
    <row r="536" spans="2:2" s="2" customFormat="1">
      <c r="B536" s="6"/>
    </row>
    <row r="537" spans="2:2" s="2" customFormat="1">
      <c r="B537" s="6"/>
    </row>
    <row r="538" spans="2:2" s="2" customFormat="1">
      <c r="B538" s="6"/>
    </row>
    <row r="539" spans="2:2" s="2" customFormat="1">
      <c r="B539" s="6"/>
    </row>
    <row r="540" spans="2:2" s="2" customFormat="1">
      <c r="B540" s="6"/>
    </row>
    <row r="541" spans="2:2" s="2" customFormat="1">
      <c r="B541" s="6"/>
    </row>
    <row r="542" spans="2:2" s="2" customFormat="1">
      <c r="B542" s="6"/>
    </row>
    <row r="543" spans="2:2" s="2" customFormat="1">
      <c r="B543" s="6"/>
    </row>
    <row r="544" spans="2:2" s="2" customFormat="1">
      <c r="B544" s="6"/>
    </row>
    <row r="545" spans="2:2" s="2" customFormat="1">
      <c r="B545" s="6"/>
    </row>
    <row r="546" spans="2:2" s="2" customFormat="1">
      <c r="B546" s="6"/>
    </row>
    <row r="547" spans="2:2" s="2" customFormat="1">
      <c r="B547" s="6"/>
    </row>
    <row r="548" spans="2:2" s="2" customFormat="1">
      <c r="B548" s="6"/>
    </row>
    <row r="549" spans="2:2" s="2" customFormat="1">
      <c r="B549" s="6"/>
    </row>
    <row r="550" spans="2:2" s="2" customFormat="1">
      <c r="B550" s="6"/>
    </row>
    <row r="551" spans="2:2" s="2" customFormat="1">
      <c r="B551" s="6"/>
    </row>
    <row r="552" spans="2:2" s="2" customFormat="1">
      <c r="B552" s="6"/>
    </row>
    <row r="553" spans="2:2" s="2" customFormat="1">
      <c r="B553" s="6"/>
    </row>
    <row r="554" spans="2:2" s="2" customFormat="1">
      <c r="B554" s="6"/>
    </row>
    <row r="555" spans="2:2" s="2" customFormat="1">
      <c r="B555" s="6"/>
    </row>
    <row r="556" spans="2:2" s="2" customFormat="1">
      <c r="B556" s="6"/>
    </row>
    <row r="557" spans="2:2" s="2" customFormat="1">
      <c r="B557" s="6"/>
    </row>
    <row r="558" spans="2:2" s="2" customFormat="1">
      <c r="B558" s="6"/>
    </row>
    <row r="559" spans="2:2" s="2" customFormat="1">
      <c r="B559" s="6"/>
    </row>
    <row r="560" spans="2:2" s="2" customFormat="1">
      <c r="B560" s="6"/>
    </row>
    <row r="561" spans="2:2" s="2" customFormat="1">
      <c r="B561" s="6"/>
    </row>
    <row r="562" spans="2:2" s="2" customFormat="1">
      <c r="B562" s="6"/>
    </row>
    <row r="563" spans="2:2" s="2" customFormat="1">
      <c r="B563" s="6"/>
    </row>
    <row r="564" spans="2:2" s="2" customFormat="1">
      <c r="B564" s="6"/>
    </row>
    <row r="565" spans="2:2" s="2" customFormat="1">
      <c r="B565" s="6"/>
    </row>
    <row r="566" spans="2:2" s="2" customFormat="1">
      <c r="B566" s="6"/>
    </row>
    <row r="567" spans="2:2" s="2" customFormat="1">
      <c r="B567" s="6"/>
    </row>
    <row r="568" spans="2:2" s="2" customFormat="1">
      <c r="B568" s="6"/>
    </row>
    <row r="569" spans="2:2" s="2" customFormat="1">
      <c r="B569" s="6"/>
    </row>
    <row r="570" spans="2:2" s="2" customFormat="1">
      <c r="B570" s="6"/>
    </row>
    <row r="571" spans="2:2" s="2" customFormat="1">
      <c r="B571" s="6"/>
    </row>
    <row r="572" spans="2:2" s="2" customFormat="1">
      <c r="B572" s="6"/>
    </row>
    <row r="573" spans="2:2" s="2" customFormat="1">
      <c r="B573" s="6"/>
    </row>
    <row r="574" spans="2:2" s="2" customFormat="1">
      <c r="B574" s="6"/>
    </row>
    <row r="575" spans="2:2" s="2" customFormat="1">
      <c r="B575" s="6"/>
    </row>
    <row r="576" spans="2:2" s="2" customFormat="1">
      <c r="B576" s="6"/>
    </row>
    <row r="577" spans="2:2" s="2" customFormat="1">
      <c r="B577" s="6"/>
    </row>
    <row r="578" spans="2:2" s="2" customFormat="1">
      <c r="B578" s="6"/>
    </row>
    <row r="579" spans="2:2" s="2" customFormat="1">
      <c r="B579" s="6"/>
    </row>
    <row r="580" spans="2:2" s="2" customFormat="1">
      <c r="B580" s="6"/>
    </row>
    <row r="581" spans="2:2" s="2" customFormat="1">
      <c r="B581" s="6"/>
    </row>
    <row r="582" spans="2:2" s="2" customFormat="1">
      <c r="B582" s="6"/>
    </row>
    <row r="583" spans="2:2" s="2" customFormat="1">
      <c r="B583" s="6"/>
    </row>
    <row r="584" spans="2:2" s="2" customFormat="1">
      <c r="B584" s="6"/>
    </row>
    <row r="585" spans="2:2" s="2" customFormat="1">
      <c r="B585" s="6"/>
    </row>
    <row r="586" spans="2:2" s="2" customFormat="1">
      <c r="B586" s="6"/>
    </row>
    <row r="587" spans="2:2" s="2" customFormat="1">
      <c r="B587" s="6"/>
    </row>
    <row r="588" spans="2:2" s="2" customFormat="1">
      <c r="B588" s="6"/>
    </row>
    <row r="589" spans="2:2" s="2" customFormat="1">
      <c r="B589" s="6"/>
    </row>
    <row r="590" spans="2:2" s="2" customFormat="1">
      <c r="B590" s="6"/>
    </row>
    <row r="591" spans="2:2" s="2" customFormat="1">
      <c r="B591" s="6"/>
    </row>
    <row r="592" spans="2:2" s="2" customFormat="1">
      <c r="B592" s="6"/>
    </row>
    <row r="593" spans="2:2" s="2" customFormat="1">
      <c r="B593" s="6"/>
    </row>
    <row r="594" spans="2:2" s="2" customFormat="1">
      <c r="B594" s="6"/>
    </row>
    <row r="595" spans="2:2" s="2" customFormat="1">
      <c r="B595" s="6"/>
    </row>
    <row r="596" spans="2:2" s="2" customFormat="1">
      <c r="B596" s="6"/>
    </row>
    <row r="597" spans="2:2" s="2" customFormat="1">
      <c r="B597" s="6"/>
    </row>
    <row r="598" spans="2:2" s="2" customFormat="1">
      <c r="B598" s="6"/>
    </row>
    <row r="599" spans="2:2" s="2" customFormat="1">
      <c r="B599" s="6"/>
    </row>
    <row r="600" spans="2:2" s="2" customFormat="1">
      <c r="B600" s="6"/>
    </row>
    <row r="601" spans="2:2" s="2" customFormat="1">
      <c r="B601" s="6"/>
    </row>
    <row r="602" spans="2:2" s="2" customFormat="1">
      <c r="B602" s="6"/>
    </row>
    <row r="603" spans="2:2" s="2" customFormat="1">
      <c r="B603" s="6"/>
    </row>
    <row r="604" spans="2:2" s="2" customFormat="1">
      <c r="B604" s="6"/>
    </row>
    <row r="605" spans="2:2" s="2" customFormat="1">
      <c r="B605" s="6"/>
    </row>
    <row r="606" spans="2:2" s="2" customFormat="1">
      <c r="B606" s="6"/>
    </row>
    <row r="607" spans="2:2" s="2" customFormat="1">
      <c r="B607" s="6"/>
    </row>
    <row r="608" spans="2:2" s="2" customFormat="1">
      <c r="B608" s="6"/>
    </row>
    <row r="609" spans="2:2" s="2" customFormat="1">
      <c r="B609" s="6"/>
    </row>
    <row r="610" spans="2:2" s="2" customFormat="1">
      <c r="B610" s="6"/>
    </row>
    <row r="611" spans="2:2" s="2" customFormat="1">
      <c r="B611" s="6"/>
    </row>
    <row r="612" spans="2:2" s="2" customFormat="1">
      <c r="B612" s="6"/>
    </row>
    <row r="613" spans="2:2" s="2" customFormat="1">
      <c r="B613" s="6"/>
    </row>
    <row r="614" spans="2:2" s="2" customFormat="1">
      <c r="B614" s="6"/>
    </row>
    <row r="615" spans="2:2" s="2" customFormat="1">
      <c r="B615" s="6"/>
    </row>
    <row r="616" spans="2:2" s="2" customFormat="1">
      <c r="B616" s="6"/>
    </row>
    <row r="617" spans="2:2" s="2" customFormat="1">
      <c r="B617" s="6"/>
    </row>
    <row r="618" spans="2:2" s="2" customFormat="1">
      <c r="B618" s="6"/>
    </row>
    <row r="619" spans="2:2" s="2" customFormat="1">
      <c r="B619" s="6"/>
    </row>
    <row r="620" spans="2:2" s="2" customFormat="1">
      <c r="B620" s="6"/>
    </row>
    <row r="621" spans="2:2" s="2" customFormat="1">
      <c r="B621" s="6"/>
    </row>
    <row r="622" spans="2:2" s="2" customFormat="1">
      <c r="B622" s="6"/>
    </row>
    <row r="623" spans="2:2" s="2" customFormat="1">
      <c r="B623" s="6"/>
    </row>
    <row r="624" spans="2:2" s="2" customFormat="1">
      <c r="B624" s="6"/>
    </row>
    <row r="625" spans="2:2" s="2" customFormat="1">
      <c r="B625" s="6"/>
    </row>
    <row r="626" spans="2:2" s="2" customFormat="1">
      <c r="B626" s="6"/>
    </row>
    <row r="627" spans="2:2" s="2" customFormat="1">
      <c r="B627" s="6"/>
    </row>
    <row r="628" spans="2:2" s="2" customFormat="1">
      <c r="B628" s="6"/>
    </row>
    <row r="629" spans="2:2" s="2" customFormat="1">
      <c r="B629" s="6"/>
    </row>
    <row r="630" spans="2:2" s="2" customFormat="1">
      <c r="B630" s="6"/>
    </row>
    <row r="631" spans="2:2" s="2" customFormat="1">
      <c r="B631" s="6"/>
    </row>
    <row r="632" spans="2:2" s="2" customFormat="1">
      <c r="B632" s="6"/>
    </row>
    <row r="633" spans="2:2" s="2" customFormat="1">
      <c r="B633" s="6"/>
    </row>
    <row r="634" spans="2:2" s="2" customFormat="1">
      <c r="B634" s="6"/>
    </row>
    <row r="635" spans="2:2" s="2" customFormat="1">
      <c r="B635" s="6"/>
    </row>
    <row r="636" spans="2:2" s="2" customFormat="1">
      <c r="B636" s="6"/>
    </row>
    <row r="637" spans="2:2" s="2" customFormat="1">
      <c r="B637" s="6"/>
    </row>
    <row r="638" spans="2:2" s="2" customFormat="1">
      <c r="B638" s="6"/>
    </row>
    <row r="639" spans="2:2" s="2" customFormat="1">
      <c r="B639" s="6"/>
    </row>
    <row r="640" spans="2:2" s="2" customFormat="1">
      <c r="B640" s="6"/>
    </row>
    <row r="641" spans="2:2" s="2" customFormat="1">
      <c r="B641" s="6"/>
    </row>
    <row r="642" spans="2:2" s="2" customFormat="1">
      <c r="B642" s="6"/>
    </row>
    <row r="643" spans="2:2" s="2" customFormat="1">
      <c r="B643" s="6"/>
    </row>
    <row r="644" spans="2:2" s="2" customFormat="1">
      <c r="B644" s="6"/>
    </row>
    <row r="645" spans="2:2" s="2" customFormat="1">
      <c r="B645" s="6"/>
    </row>
    <row r="646" spans="2:2" s="2" customFormat="1">
      <c r="B646" s="6"/>
    </row>
    <row r="647" spans="2:2" s="2" customFormat="1">
      <c r="B647" s="6"/>
    </row>
    <row r="648" spans="2:2" s="2" customFormat="1">
      <c r="B648" s="6"/>
    </row>
    <row r="649" spans="2:2" s="2" customFormat="1">
      <c r="B649" s="6"/>
    </row>
    <row r="650" spans="2:2" s="2" customFormat="1">
      <c r="B650" s="6"/>
    </row>
    <row r="651" spans="2:2" s="2" customFormat="1">
      <c r="B651" s="6"/>
    </row>
    <row r="652" spans="2:2" s="2" customFormat="1">
      <c r="B652" s="6"/>
    </row>
    <row r="653" spans="2:2" s="2" customFormat="1">
      <c r="B653" s="6"/>
    </row>
    <row r="654" spans="2:2" s="2" customFormat="1">
      <c r="B654" s="6"/>
    </row>
    <row r="655" spans="2:2" s="2" customFormat="1">
      <c r="B655" s="6"/>
    </row>
    <row r="656" spans="2:2" s="2" customFormat="1">
      <c r="B656" s="6"/>
    </row>
    <row r="657" spans="2:2" s="2" customFormat="1">
      <c r="B657" s="6"/>
    </row>
    <row r="658" spans="2:2" s="2" customFormat="1">
      <c r="B658" s="6"/>
    </row>
    <row r="659" spans="2:2" s="2" customFormat="1">
      <c r="B659" s="6"/>
    </row>
    <row r="660" spans="2:2" s="2" customFormat="1">
      <c r="B660" s="6"/>
    </row>
    <row r="661" spans="2:2" s="2" customFormat="1">
      <c r="B661" s="6"/>
    </row>
    <row r="662" spans="2:2" s="2" customFormat="1">
      <c r="B662" s="6"/>
    </row>
    <row r="663" spans="2:2" s="2" customFormat="1">
      <c r="B663" s="6"/>
    </row>
    <row r="664" spans="2:2" s="2" customFormat="1">
      <c r="B664" s="6"/>
    </row>
    <row r="665" spans="2:2" s="2" customFormat="1">
      <c r="B665" s="6"/>
    </row>
    <row r="666" spans="2:2" s="2" customFormat="1">
      <c r="B666" s="6"/>
    </row>
    <row r="667" spans="2:2" s="2" customFormat="1">
      <c r="B667" s="6"/>
    </row>
    <row r="668" spans="2:2" s="2" customFormat="1">
      <c r="B668" s="6"/>
    </row>
    <row r="669" spans="2:2" s="2" customFormat="1">
      <c r="B669" s="6"/>
    </row>
    <row r="670" spans="2:2" s="2" customFormat="1">
      <c r="B670" s="6"/>
    </row>
    <row r="671" spans="2:2" s="2" customFormat="1">
      <c r="B671" s="6"/>
    </row>
    <row r="672" spans="2:2" s="2" customFormat="1">
      <c r="B672" s="6"/>
    </row>
    <row r="673" spans="2:2" s="2" customFormat="1">
      <c r="B673" s="6"/>
    </row>
    <row r="674" spans="2:2" s="2" customFormat="1">
      <c r="B674" s="6"/>
    </row>
    <row r="675" spans="2:2" s="2" customFormat="1">
      <c r="B675" s="6"/>
    </row>
    <row r="676" spans="2:2" s="2" customFormat="1">
      <c r="B676" s="6"/>
    </row>
    <row r="677" spans="2:2" s="2" customFormat="1">
      <c r="B677" s="6"/>
    </row>
    <row r="678" spans="2:2" s="2" customFormat="1">
      <c r="B678" s="6"/>
    </row>
    <row r="679" spans="2:2" s="2" customFormat="1">
      <c r="B679" s="6"/>
    </row>
    <row r="680" spans="2:2" s="2" customFormat="1">
      <c r="B680" s="6"/>
    </row>
    <row r="681" spans="2:2" s="2" customFormat="1">
      <c r="B681" s="6"/>
    </row>
    <row r="682" spans="2:2" s="2" customFormat="1">
      <c r="B682" s="6"/>
    </row>
    <row r="683" spans="2:2" s="2" customFormat="1">
      <c r="B683" s="6"/>
    </row>
    <row r="684" spans="2:2" s="2" customFormat="1">
      <c r="B684" s="6"/>
    </row>
    <row r="685" spans="2:2" s="2" customFormat="1">
      <c r="B685" s="6"/>
    </row>
    <row r="686" spans="2:2" s="2" customFormat="1">
      <c r="B686" s="6"/>
    </row>
    <row r="687" spans="2:2" s="2" customFormat="1">
      <c r="B687" s="6"/>
    </row>
    <row r="688" spans="2:2" s="2" customFormat="1">
      <c r="B688" s="6"/>
    </row>
    <row r="689" spans="2:2" s="2" customFormat="1">
      <c r="B689" s="6"/>
    </row>
    <row r="690" spans="2:2" s="2" customFormat="1">
      <c r="B690" s="6"/>
    </row>
    <row r="691" spans="2:2" s="2" customFormat="1">
      <c r="B691" s="6"/>
    </row>
    <row r="692" spans="2:2" s="2" customFormat="1">
      <c r="B692" s="6"/>
    </row>
    <row r="693" spans="2:2" s="2" customFormat="1">
      <c r="B693" s="6"/>
    </row>
    <row r="694" spans="2:2" s="2" customFormat="1">
      <c r="B694" s="6"/>
    </row>
    <row r="695" spans="2:2" s="2" customFormat="1">
      <c r="B695" s="6"/>
    </row>
    <row r="696" spans="2:2" s="2" customFormat="1">
      <c r="B696" s="6"/>
    </row>
    <row r="697" spans="2:2" s="2" customFormat="1">
      <c r="B697" s="6"/>
    </row>
    <row r="698" spans="2:2" s="2" customFormat="1">
      <c r="B698" s="6"/>
    </row>
    <row r="699" spans="2:2" s="2" customFormat="1">
      <c r="B699" s="6"/>
    </row>
    <row r="700" spans="2:2" s="2" customFormat="1">
      <c r="B700" s="6"/>
    </row>
    <row r="701" spans="2:2" s="2" customFormat="1">
      <c r="B701" s="6"/>
    </row>
    <row r="702" spans="2:2" s="2" customFormat="1">
      <c r="B702" s="6"/>
    </row>
    <row r="703" spans="2:2" s="2" customFormat="1">
      <c r="B703" s="6"/>
    </row>
    <row r="704" spans="2:2" s="2" customFormat="1">
      <c r="B704" s="6"/>
    </row>
    <row r="705" spans="2:2" s="2" customFormat="1">
      <c r="B705" s="6"/>
    </row>
    <row r="706" spans="2:2" s="2" customFormat="1">
      <c r="B706" s="6"/>
    </row>
    <row r="707" spans="2:2" s="2" customFormat="1">
      <c r="B707" s="6"/>
    </row>
    <row r="708" spans="2:2" s="2" customFormat="1">
      <c r="B708" s="6"/>
    </row>
    <row r="709" spans="2:2" s="2" customFormat="1">
      <c r="B709" s="6"/>
    </row>
    <row r="710" spans="2:2" s="2" customFormat="1">
      <c r="B710" s="6"/>
    </row>
    <row r="711" spans="2:2" s="2" customFormat="1">
      <c r="B711" s="6"/>
    </row>
    <row r="712" spans="2:2" s="2" customFormat="1">
      <c r="B712" s="6"/>
    </row>
    <row r="713" spans="2:2" s="2" customFormat="1">
      <c r="B713" s="6"/>
    </row>
    <row r="714" spans="2:2" s="2" customFormat="1">
      <c r="B714" s="6"/>
    </row>
    <row r="715" spans="2:2" s="2" customFormat="1">
      <c r="B715" s="6"/>
    </row>
    <row r="716" spans="2:2" s="2" customFormat="1">
      <c r="B716" s="6"/>
    </row>
    <row r="717" spans="2:2" s="2" customFormat="1">
      <c r="B717" s="6"/>
    </row>
    <row r="718" spans="2:2" s="2" customFormat="1">
      <c r="B718" s="6"/>
    </row>
    <row r="719" spans="2:2" s="2" customFormat="1">
      <c r="B719" s="6"/>
    </row>
    <row r="720" spans="2:2" s="2" customFormat="1">
      <c r="B720" s="6"/>
    </row>
    <row r="721" spans="2:2" s="2" customFormat="1">
      <c r="B721" s="6"/>
    </row>
    <row r="722" spans="2:2" s="2" customFormat="1">
      <c r="B722" s="6"/>
    </row>
    <row r="723" spans="2:2" s="2" customFormat="1">
      <c r="B723" s="6"/>
    </row>
    <row r="724" spans="2:2" s="2" customFormat="1">
      <c r="B724" s="6"/>
    </row>
    <row r="725" spans="2:2" s="2" customFormat="1">
      <c r="B725" s="6"/>
    </row>
    <row r="726" spans="2:2" s="2" customFormat="1">
      <c r="B726" s="6"/>
    </row>
    <row r="727" spans="2:2" s="2" customFormat="1">
      <c r="B727" s="6"/>
    </row>
    <row r="728" spans="2:2" s="2" customFormat="1">
      <c r="B728" s="6"/>
    </row>
    <row r="729" spans="2:2" s="2" customFormat="1">
      <c r="B729" s="6"/>
    </row>
    <row r="730" spans="2:2" s="2" customFormat="1">
      <c r="B730" s="6"/>
    </row>
    <row r="731" spans="2:2" s="2" customFormat="1">
      <c r="B731" s="6"/>
    </row>
    <row r="732" spans="2:2" s="2" customFormat="1">
      <c r="B732" s="6"/>
    </row>
    <row r="733" spans="2:2" s="2" customFormat="1">
      <c r="B733" s="6"/>
    </row>
    <row r="734" spans="2:2" s="2" customFormat="1">
      <c r="B734" s="6"/>
    </row>
    <row r="735" spans="2:2" s="2" customFormat="1">
      <c r="B735" s="6"/>
    </row>
    <row r="736" spans="2:2" s="2" customFormat="1">
      <c r="B736" s="6"/>
    </row>
    <row r="737" spans="2:2" s="2" customFormat="1">
      <c r="B737" s="6"/>
    </row>
    <row r="738" spans="2:2" s="2" customFormat="1">
      <c r="B738" s="6"/>
    </row>
    <row r="739" spans="2:2" s="2" customFormat="1">
      <c r="B739" s="6"/>
    </row>
    <row r="740" spans="2:2" s="2" customFormat="1">
      <c r="B740" s="6"/>
    </row>
    <row r="741" spans="2:2" s="2" customFormat="1">
      <c r="B741" s="6"/>
    </row>
    <row r="742" spans="2:2" s="2" customFormat="1">
      <c r="B742" s="6"/>
    </row>
    <row r="743" spans="2:2" s="2" customFormat="1">
      <c r="B743" s="6"/>
    </row>
    <row r="744" spans="2:2" s="2" customFormat="1">
      <c r="B744" s="6"/>
    </row>
    <row r="745" spans="2:2" s="2" customFormat="1">
      <c r="B745" s="6"/>
    </row>
    <row r="746" spans="2:2" s="2" customFormat="1">
      <c r="B746" s="6"/>
    </row>
    <row r="747" spans="2:2" s="2" customFormat="1">
      <c r="B747" s="6"/>
    </row>
    <row r="748" spans="2:2" s="2" customFormat="1">
      <c r="B748" s="6"/>
    </row>
    <row r="749" spans="2:2" s="2" customFormat="1">
      <c r="B749" s="6"/>
    </row>
    <row r="750" spans="2:2" s="2" customFormat="1">
      <c r="B750" s="6"/>
    </row>
    <row r="751" spans="2:2" s="2" customFormat="1">
      <c r="B751" s="6"/>
    </row>
    <row r="752" spans="2:2" s="2" customFormat="1">
      <c r="B752" s="6"/>
    </row>
    <row r="753" spans="2:2" s="2" customFormat="1">
      <c r="B753" s="6"/>
    </row>
    <row r="754" spans="2:2" s="2" customFormat="1">
      <c r="B754" s="6"/>
    </row>
    <row r="755" spans="2:2" s="2" customFormat="1">
      <c r="B755" s="6"/>
    </row>
    <row r="756" spans="2:2" s="2" customFormat="1">
      <c r="B756" s="6"/>
    </row>
    <row r="757" spans="2:2" s="2" customFormat="1">
      <c r="B757" s="6"/>
    </row>
    <row r="758" spans="2:2" s="2" customFormat="1">
      <c r="B758" s="6"/>
    </row>
    <row r="759" spans="2:2" s="2" customFormat="1">
      <c r="B759" s="6"/>
    </row>
    <row r="760" spans="2:2" s="2" customFormat="1">
      <c r="B760" s="6"/>
    </row>
    <row r="761" spans="2:2" s="2" customFormat="1">
      <c r="B761" s="6"/>
    </row>
    <row r="762" spans="2:2" s="2" customFormat="1">
      <c r="B762" s="6"/>
    </row>
    <row r="763" spans="2:2" s="2" customFormat="1">
      <c r="B763" s="6"/>
    </row>
    <row r="764" spans="2:2" s="2" customFormat="1">
      <c r="B764" s="6"/>
    </row>
    <row r="765" spans="2:2" s="2" customFormat="1">
      <c r="B765" s="6"/>
    </row>
    <row r="766" spans="2:2" s="2" customFormat="1">
      <c r="B766" s="6"/>
    </row>
    <row r="767" spans="2:2" s="2" customFormat="1">
      <c r="B767" s="6"/>
    </row>
    <row r="768" spans="2:2" s="2" customFormat="1">
      <c r="B768" s="6"/>
    </row>
    <row r="769" spans="2:2" s="2" customFormat="1">
      <c r="B769" s="6"/>
    </row>
    <row r="770" spans="2:2" s="2" customFormat="1">
      <c r="B770" s="6"/>
    </row>
    <row r="771" spans="2:2" s="2" customFormat="1">
      <c r="B771" s="6"/>
    </row>
    <row r="772" spans="2:2" s="2" customFormat="1">
      <c r="B772" s="6"/>
    </row>
    <row r="773" spans="2:2" s="2" customFormat="1">
      <c r="B773" s="6"/>
    </row>
    <row r="774" spans="2:2" s="2" customFormat="1">
      <c r="B774" s="6"/>
    </row>
    <row r="775" spans="2:2" s="2" customFormat="1">
      <c r="B775" s="6"/>
    </row>
    <row r="776" spans="2:2" s="2" customFormat="1">
      <c r="B776" s="6"/>
    </row>
    <row r="777" spans="2:2" s="2" customFormat="1">
      <c r="B777" s="6"/>
    </row>
    <row r="778" spans="2:2" s="2" customFormat="1">
      <c r="B778" s="6"/>
    </row>
    <row r="779" spans="2:2" s="2" customFormat="1">
      <c r="B779" s="6"/>
    </row>
    <row r="780" spans="2:2" s="2" customFormat="1">
      <c r="B780" s="6"/>
    </row>
    <row r="781" spans="2:2" s="2" customFormat="1">
      <c r="B781" s="6"/>
    </row>
    <row r="782" spans="2:2" s="2" customFormat="1">
      <c r="B782" s="6"/>
    </row>
    <row r="783" spans="2:2" s="2" customFormat="1">
      <c r="B783" s="6"/>
    </row>
    <row r="784" spans="2:2" s="2" customFormat="1">
      <c r="B784" s="6"/>
    </row>
    <row r="785" spans="2:2" s="2" customFormat="1">
      <c r="B785" s="6"/>
    </row>
    <row r="786" spans="2:2" s="2" customFormat="1">
      <c r="B786" s="6"/>
    </row>
    <row r="787" spans="2:2" s="2" customFormat="1">
      <c r="B787" s="6"/>
    </row>
    <row r="788" spans="2:2" s="2" customFormat="1">
      <c r="B788" s="6"/>
    </row>
    <row r="789" spans="2:2" s="2" customFormat="1">
      <c r="B789" s="6"/>
    </row>
    <row r="790" spans="2:2" s="2" customFormat="1">
      <c r="B790" s="6"/>
    </row>
    <row r="791" spans="2:2" s="2" customFormat="1">
      <c r="B791" s="6"/>
    </row>
    <row r="792" spans="2:2" s="2" customFormat="1">
      <c r="B792" s="6"/>
    </row>
    <row r="793" spans="2:2" s="2" customFormat="1">
      <c r="B793" s="6"/>
    </row>
    <row r="794" spans="2:2" s="2" customFormat="1">
      <c r="B794" s="6"/>
    </row>
    <row r="795" spans="2:2" s="2" customFormat="1">
      <c r="B795" s="6"/>
    </row>
    <row r="796" spans="2:2" s="2" customFormat="1">
      <c r="B796" s="6"/>
    </row>
    <row r="797" spans="2:2" s="2" customFormat="1">
      <c r="B797" s="6"/>
    </row>
    <row r="798" spans="2:2" s="2" customFormat="1">
      <c r="B798" s="6"/>
    </row>
    <row r="799" spans="2:2" s="2" customFormat="1">
      <c r="B799" s="6"/>
    </row>
    <row r="800" spans="2:2" s="2" customFormat="1">
      <c r="B800" s="6"/>
    </row>
    <row r="801" spans="2:2" s="2" customFormat="1">
      <c r="B801" s="6"/>
    </row>
    <row r="802" spans="2:2" s="2" customFormat="1">
      <c r="B802" s="6"/>
    </row>
    <row r="803" spans="2:2" s="2" customFormat="1">
      <c r="B803" s="6"/>
    </row>
    <row r="804" spans="2:2" s="2" customFormat="1">
      <c r="B804" s="6"/>
    </row>
    <row r="805" spans="2:2" s="2" customFormat="1">
      <c r="B805" s="6"/>
    </row>
    <row r="806" spans="2:2" s="2" customFormat="1">
      <c r="B806" s="6"/>
    </row>
    <row r="807" spans="2:2" s="2" customFormat="1">
      <c r="B807" s="6"/>
    </row>
    <row r="808" spans="2:2" s="2" customFormat="1">
      <c r="B808" s="6"/>
    </row>
    <row r="809" spans="2:2" s="2" customFormat="1">
      <c r="B809" s="6"/>
    </row>
    <row r="810" spans="2:2" s="2" customFormat="1">
      <c r="B810" s="6"/>
    </row>
    <row r="811" spans="2:2" s="2" customFormat="1">
      <c r="B811" s="6"/>
    </row>
    <row r="812" spans="2:2" s="2" customFormat="1">
      <c r="B812" s="6"/>
    </row>
    <row r="813" spans="2:2" s="2" customFormat="1">
      <c r="B813" s="6"/>
    </row>
    <row r="814" spans="2:2" s="2" customFormat="1">
      <c r="B814" s="6"/>
    </row>
    <row r="815" spans="2:2" s="2" customFormat="1">
      <c r="B815" s="6"/>
    </row>
    <row r="816" spans="2:2" s="2" customFormat="1">
      <c r="B816" s="6"/>
    </row>
    <row r="817" spans="2:2" s="2" customFormat="1">
      <c r="B817" s="6"/>
    </row>
    <row r="818" spans="2:2" s="2" customFormat="1">
      <c r="B818" s="6"/>
    </row>
    <row r="819" spans="2:2" s="2" customFormat="1">
      <c r="B819" s="6"/>
    </row>
    <row r="820" spans="2:2" s="2" customFormat="1">
      <c r="B820" s="6"/>
    </row>
    <row r="821" spans="2:2" s="2" customFormat="1">
      <c r="B821" s="6"/>
    </row>
    <row r="822" spans="2:2" s="2" customFormat="1">
      <c r="B822" s="6"/>
    </row>
    <row r="823" spans="2:2" s="2" customFormat="1">
      <c r="B823" s="6"/>
    </row>
    <row r="824" spans="2:2" s="2" customFormat="1">
      <c r="B824" s="6"/>
    </row>
    <row r="825" spans="2:2" s="2" customFormat="1">
      <c r="B825" s="6"/>
    </row>
    <row r="826" spans="2:2" s="2" customFormat="1">
      <c r="B826" s="6"/>
    </row>
    <row r="827" spans="2:2" s="2" customFormat="1">
      <c r="B827" s="6"/>
    </row>
    <row r="828" spans="2:2" s="2" customFormat="1">
      <c r="B828" s="6"/>
    </row>
    <row r="829" spans="2:2" s="2" customFormat="1">
      <c r="B829" s="6"/>
    </row>
    <row r="830" spans="2:2" s="2" customFormat="1">
      <c r="B830" s="6"/>
    </row>
    <row r="831" spans="2:2" s="2" customFormat="1">
      <c r="B831" s="6"/>
    </row>
    <row r="832" spans="2:2" s="2" customFormat="1">
      <c r="B832" s="6"/>
    </row>
    <row r="833" spans="2:2" s="2" customFormat="1">
      <c r="B833" s="6"/>
    </row>
    <row r="834" spans="2:2" s="2" customFormat="1">
      <c r="B834" s="6"/>
    </row>
    <row r="835" spans="2:2" s="2" customFormat="1">
      <c r="B835" s="6"/>
    </row>
    <row r="836" spans="2:2" s="2" customFormat="1">
      <c r="B836" s="6"/>
    </row>
    <row r="837" spans="2:2" s="2" customFormat="1">
      <c r="B837" s="6"/>
    </row>
    <row r="838" spans="2:2" s="2" customFormat="1">
      <c r="B838" s="6"/>
    </row>
    <row r="839" spans="2:2" s="2" customFormat="1">
      <c r="B839" s="6"/>
    </row>
    <row r="840" spans="2:2" s="2" customFormat="1">
      <c r="B840" s="6"/>
    </row>
    <row r="841" spans="2:2" s="2" customFormat="1">
      <c r="B841" s="6"/>
    </row>
    <row r="842" spans="2:2" s="2" customFormat="1">
      <c r="B842" s="6"/>
    </row>
    <row r="843" spans="2:2" s="2" customFormat="1">
      <c r="B843" s="6"/>
    </row>
    <row r="844" spans="2:2" s="2" customFormat="1">
      <c r="B844" s="6"/>
    </row>
    <row r="845" spans="2:2" s="2" customFormat="1">
      <c r="B845" s="6"/>
    </row>
    <row r="846" spans="2:2" s="2" customFormat="1">
      <c r="B846" s="6"/>
    </row>
    <row r="847" spans="2:2" s="2" customFormat="1">
      <c r="B847" s="6"/>
    </row>
    <row r="848" spans="2:2" s="2" customFormat="1">
      <c r="B848" s="6"/>
    </row>
    <row r="849" spans="2:2" s="2" customFormat="1">
      <c r="B849" s="6"/>
    </row>
    <row r="850" spans="2:2" s="2" customFormat="1">
      <c r="B850" s="6"/>
    </row>
    <row r="851" spans="2:2" s="2" customFormat="1">
      <c r="B851" s="6"/>
    </row>
    <row r="852" spans="2:2" s="2" customFormat="1">
      <c r="B852" s="6"/>
    </row>
    <row r="853" spans="2:2" s="2" customFormat="1">
      <c r="B853" s="6"/>
    </row>
    <row r="854" spans="2:2" s="2" customFormat="1">
      <c r="B854" s="6"/>
    </row>
    <row r="855" spans="2:2" s="2" customFormat="1">
      <c r="B855" s="6"/>
    </row>
    <row r="856" spans="2:2" s="2" customFormat="1">
      <c r="B856" s="6"/>
    </row>
    <row r="857" spans="2:2" s="2" customFormat="1">
      <c r="B857" s="6"/>
    </row>
    <row r="858" spans="2:2" s="2" customFormat="1">
      <c r="B858" s="6"/>
    </row>
    <row r="859" spans="2:2" s="2" customFormat="1">
      <c r="B859" s="6"/>
    </row>
    <row r="860" spans="2:2" s="2" customFormat="1">
      <c r="B860" s="6"/>
    </row>
    <row r="861" spans="2:2" s="2" customFormat="1">
      <c r="B861" s="6"/>
    </row>
    <row r="862" spans="2:2" s="2" customFormat="1">
      <c r="B862" s="6"/>
    </row>
    <row r="863" spans="2:2" s="2" customFormat="1">
      <c r="B863" s="6"/>
    </row>
    <row r="864" spans="2:2" s="2" customFormat="1">
      <c r="B864" s="6"/>
    </row>
    <row r="865" spans="2:2" s="2" customFormat="1">
      <c r="B865" s="6"/>
    </row>
    <row r="866" spans="2:2" s="2" customFormat="1">
      <c r="B866" s="6"/>
    </row>
    <row r="867" spans="2:2" s="2" customFormat="1">
      <c r="B867" s="6"/>
    </row>
    <row r="868" spans="2:2" s="2" customFormat="1">
      <c r="B868" s="6"/>
    </row>
    <row r="869" spans="2:2" s="2" customFormat="1">
      <c r="B869" s="6"/>
    </row>
    <row r="870" spans="2:2" s="2" customFormat="1">
      <c r="B870" s="6"/>
    </row>
    <row r="871" spans="2:2" s="2" customFormat="1">
      <c r="B871" s="6"/>
    </row>
    <row r="872" spans="2:2" s="2" customFormat="1">
      <c r="B872" s="6"/>
    </row>
    <row r="873" spans="2:2" s="2" customFormat="1">
      <c r="B873" s="6"/>
    </row>
    <row r="874" spans="2:2" s="2" customFormat="1">
      <c r="B874" s="6"/>
    </row>
    <row r="875" spans="2:2" s="2" customFormat="1">
      <c r="B875" s="6"/>
    </row>
    <row r="876" spans="2:2" s="2" customFormat="1">
      <c r="B876" s="6"/>
    </row>
    <row r="877" spans="2:2" s="2" customFormat="1">
      <c r="B877" s="6"/>
    </row>
    <row r="878" spans="2:2" s="2" customFormat="1">
      <c r="B878" s="6"/>
    </row>
    <row r="879" spans="2:2" s="2" customFormat="1">
      <c r="B879" s="6"/>
    </row>
    <row r="880" spans="2:2" s="2" customFormat="1">
      <c r="B880" s="6"/>
    </row>
    <row r="881" spans="2:2" s="2" customFormat="1">
      <c r="B881" s="6"/>
    </row>
    <row r="882" spans="2:2" s="2" customFormat="1">
      <c r="B882" s="6"/>
    </row>
    <row r="883" spans="2:2" s="2" customFormat="1">
      <c r="B883" s="6"/>
    </row>
    <row r="884" spans="2:2" s="2" customFormat="1">
      <c r="B884" s="6"/>
    </row>
    <row r="885" spans="2:2" s="2" customFormat="1">
      <c r="B885" s="6"/>
    </row>
    <row r="886" spans="2:2" s="2" customFormat="1">
      <c r="B886" s="6"/>
    </row>
    <row r="887" spans="2:2" s="2" customFormat="1">
      <c r="B887" s="6"/>
    </row>
    <row r="888" spans="2:2" s="2" customFormat="1">
      <c r="B888" s="6"/>
    </row>
    <row r="889" spans="2:2" s="2" customFormat="1">
      <c r="B889" s="6"/>
    </row>
    <row r="890" spans="2:2" s="2" customFormat="1">
      <c r="B890" s="6"/>
    </row>
    <row r="891" spans="2:2" s="2" customFormat="1">
      <c r="B891" s="6"/>
    </row>
    <row r="892" spans="2:2" s="2" customFormat="1">
      <c r="B892" s="6"/>
    </row>
    <row r="893" spans="2:2" s="2" customFormat="1">
      <c r="B893" s="6"/>
    </row>
    <row r="894" spans="2:2" s="2" customFormat="1">
      <c r="B894" s="6"/>
    </row>
    <row r="895" spans="2:2" s="2" customFormat="1">
      <c r="B895" s="6"/>
    </row>
    <row r="896" spans="2:2" s="2" customFormat="1">
      <c r="B896" s="6"/>
    </row>
    <row r="897" spans="2:3" s="2" customFormat="1">
      <c r="B897" s="6"/>
    </row>
    <row r="898" spans="2:3" s="2" customFormat="1">
      <c r="B898" s="6"/>
    </row>
    <row r="899" spans="2:3" s="2" customFormat="1">
      <c r="B899" s="6"/>
    </row>
    <row r="900" spans="2:3" s="2" customFormat="1">
      <c r="B900" s="6"/>
    </row>
    <row r="901" spans="2:3" s="2" customFormat="1">
      <c r="B901" s="6"/>
    </row>
    <row r="902" spans="2:3" s="2" customFormat="1">
      <c r="B902" s="6"/>
    </row>
    <row r="903" spans="2:3" s="2" customFormat="1">
      <c r="B903" s="6"/>
    </row>
    <row r="904" spans="2:3" s="2" customFormat="1">
      <c r="B904" s="6"/>
    </row>
    <row r="905" spans="2:3" s="2" customFormat="1">
      <c r="B905" s="6"/>
    </row>
    <row r="906" spans="2:3" s="2" customFormat="1">
      <c r="B906" s="6"/>
    </row>
    <row r="907" spans="2:3" s="2" customFormat="1">
      <c r="B907" s="6"/>
    </row>
    <row r="908" spans="2:3" s="2" customFormat="1">
      <c r="B908" s="6"/>
    </row>
    <row r="909" spans="2:3" s="2" customFormat="1">
      <c r="B909" s="6"/>
    </row>
    <row r="910" spans="2:3" s="2" customFormat="1">
      <c r="B910" s="6"/>
    </row>
    <row r="911" spans="2:3" s="2" customFormat="1">
      <c r="B911" s="6"/>
    </row>
    <row r="912" spans="2:3" s="2" customFormat="1">
      <c r="B912" s="6"/>
      <c r="C912" s="3"/>
    </row>
  </sheetData>
  <phoneticPr fontId="89" type="noConversion"/>
  <pageMargins left="0.75" right="0.75" top="1" bottom="1" header="0.5" footer="0.5"/>
  <pageSetup scale="42" orientation="portrait" horizontalDpi="300" verticalDpi="300" r:id="rId1"/>
  <headerFooter alignWithMargins="0">
    <oddHeader>&amp;L&amp;"Calibri,Regular"&amp;10</oddHeader>
    <evenHeader>&amp;L&amp;"Calibri,Regular"&amp;10</evenHeader>
    <firstHeader>&amp;L&amp;"Calibri,Regular"&amp;10</first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8d016d8a-0064-48f6-8cd2-4d40358332ed" origin="userSelected"/>
</file>

<file path=customXml/itemProps1.xml><?xml version="1.0" encoding="utf-8"?>
<ds:datastoreItem xmlns:ds="http://schemas.openxmlformats.org/officeDocument/2006/customXml" ds:itemID="{689C85F6-BA70-40F7-AE92-0635B2435FF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2</vt:i4>
      </vt:variant>
    </vt:vector>
  </HeadingPairs>
  <TitlesOfParts>
    <vt:vector size="5" baseType="lpstr">
      <vt:lpstr>ICINDEKILER</vt:lpstr>
      <vt:lpstr>1-Portfoy Yonetimi</vt:lpstr>
      <vt:lpstr>2-Calisan</vt:lpstr>
      <vt:lpstr>'1-Portfoy Yonetimi'!Yazdırma_Alanı</vt:lpstr>
      <vt:lpstr>'2-Calisan'!Yazdırma_Alanı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Mustafa Ozer</dc:creator>
  <cp:lastModifiedBy>Deniz Kahraman</cp:lastModifiedBy>
  <dcterms:created xsi:type="dcterms:W3CDTF">2015-06-18T12:35:35Z</dcterms:created>
  <dcterms:modified xsi:type="dcterms:W3CDTF">2023-06-02T15:02:20Z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322c687b-3ee8-4e6f-ac49-8b9cc44aefcd</vt:lpwstr>
  </property>
  <property fmtid="{D5CDD505-2E9C-101B-9397-08002B2CF9AE}" pid="3" name="bjSaver">
    <vt:lpwstr>XLW9Fxh+GzBDrglUK6WxdppGXGtNSZYu</vt:lpwstr>
  </property>
  <property fmtid="{D5CDD505-2E9C-101B-9397-08002B2CF9AE}" pid="4" name="bjClsUserRVM">
    <vt:lpwstr>[]</vt:lpwstr>
  </property>
  <property fmtid="{D5CDD505-2E9C-101B-9397-08002B2CF9AE}" pid="5" name="bjDocumentSecurityLabel">
    <vt:lpwstr>No Marking</vt:lpwstr>
  </property>
  <property fmtid="{D5CDD505-2E9C-101B-9397-08002B2CF9AE}" pid="6" name="bjLeftHeaderLabel-first">
    <vt:lpwstr>&amp;"Calibri,Regular"&amp;10</vt:lpwstr>
  </property>
  <property fmtid="{D5CDD505-2E9C-101B-9397-08002B2CF9AE}" pid="7" name="bjLeftHeaderLabel-even">
    <vt:lpwstr>&amp;"Calibri,Regular"&amp;10</vt:lpwstr>
  </property>
  <property fmtid="{D5CDD505-2E9C-101B-9397-08002B2CF9AE}" pid="8" name="bjLeftHeaderLabel">
    <vt:lpwstr>&amp;"Calibri,Regular"&amp;10</vt:lpwstr>
  </property>
</Properties>
</file>