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zunlu\Desktop\girişim 202303\yüklenecek 202303\"/>
    </mc:Choice>
  </mc:AlternateContent>
  <xr:revisionPtr revIDLastSave="0" documentId="13_ncr:1_{E579359A-7DB2-40F3-9389-182FE10A8C5C}" xr6:coauthVersionLast="47" xr6:coauthVersionMax="47" xr10:uidLastSave="{00000000-0000-0000-0000-000000000000}"/>
  <bookViews>
    <workbookView xWindow="-120" yWindow="-120" windowWidth="29040" windowHeight="15840" xr2:uid="{9E892DF1-4BF7-443E-A3C3-DE170F6E5C0E}"/>
  </bookViews>
  <sheets>
    <sheet name="Sektor Toplamı" sheetId="6" r:id="rId1"/>
    <sheet name="Kurum" sheetId="8" r:id="rId2"/>
  </sheets>
  <definedNames>
    <definedName name="_xlnm._FilterDatabase" localSheetId="1" hidden="1">Kurum!$A$3:$J$3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6" l="1"/>
  <c r="J30" i="6" l="1"/>
  <c r="I30" i="6"/>
  <c r="H30" i="6"/>
  <c r="G30" i="6"/>
  <c r="F30" i="6"/>
  <c r="E30" i="6"/>
  <c r="D30" i="6"/>
  <c r="C30" i="6"/>
  <c r="I12" i="6"/>
  <c r="H12" i="6"/>
  <c r="G12" i="6"/>
  <c r="F12" i="6"/>
  <c r="E12" i="6"/>
  <c r="D12" i="6"/>
  <c r="C12" i="6"/>
</calcChain>
</file>

<file path=xl/sharedStrings.xml><?xml version="1.0" encoding="utf-8"?>
<sst xmlns="http://schemas.openxmlformats.org/spreadsheetml/2006/main" count="1099" uniqueCount="131">
  <si>
    <t>2020/12</t>
  </si>
  <si>
    <t>Yatırım Yapılan Girişim Sayısı</t>
  </si>
  <si>
    <t>Halka Kapalı GSYO'lar</t>
  </si>
  <si>
    <t>2021/03</t>
  </si>
  <si>
    <t xml:space="preserve">GİRİŞİM YATIRIMLARI </t>
  </si>
  <si>
    <t>VENTURE CAPITAL INVESTMENTS</t>
  </si>
  <si>
    <t>Halka Kapalı GSYO Sayısı</t>
  </si>
  <si>
    <t>Number of Non-public VCIT</t>
  </si>
  <si>
    <t>Net Asset Value (mn. TL)</t>
  </si>
  <si>
    <t>VENTURE CAPITAL INVESTMENT FUNDS</t>
  </si>
  <si>
    <t>VENTURE CAPITAL INVESTMENT TRUSTS</t>
  </si>
  <si>
    <t>GİRİŞİM SERMAYESİ YATIRIM FONLARI</t>
  </si>
  <si>
    <t>GİRİŞİM SERMAYESİ YATIRIM ORTAKLIKLARI</t>
  </si>
  <si>
    <t>Dönem</t>
  </si>
  <si>
    <t>2021/06</t>
  </si>
  <si>
    <t>2021/09</t>
  </si>
  <si>
    <t>2021/12</t>
  </si>
  <si>
    <t>Number of Venture Capital Investment Funds (VCIF)</t>
  </si>
  <si>
    <t>Number of Asset Management Companies</t>
  </si>
  <si>
    <t>Portföy Yönetim Şirketi Sayısı</t>
  </si>
  <si>
    <t>Girişim Sermayesi Yatırım Fonu (GSYF) Sayısı</t>
  </si>
  <si>
    <t>Halka Açık Girişim Sermayesi Yatırım Ortaklığı (GSYO) Sayısı</t>
  </si>
  <si>
    <t>Number of Public Venture Capital Investment Trust (VCIT)</t>
  </si>
  <si>
    <t>GSYO</t>
  </si>
  <si>
    <t>GSYF Toplam Değeri (mn. TL)</t>
  </si>
  <si>
    <t>GSYF Yatırımcı Sayısı</t>
  </si>
  <si>
    <t>Halka Kapalı GSYO Aktif Toplam Değeri (mn. TL)</t>
  </si>
  <si>
    <t>Halka Açık GSYO Aktif Toplam Değeri (mn. TL)</t>
  </si>
  <si>
    <t>VCIF Net Asset Value (mn. TL)</t>
  </si>
  <si>
    <t xml:space="preserve">GSYF/GSYO Sayısı </t>
  </si>
  <si>
    <t xml:space="preserve">GSYF/GSYO Toplam Değeri (mn. TL) </t>
  </si>
  <si>
    <t>PYŞ</t>
  </si>
  <si>
    <t>Tür</t>
  </si>
  <si>
    <t>Girişimlerdeki  GSYF/GSYO Yatırımının Gerçeğe Uygun Değeri (mn. TL)</t>
  </si>
  <si>
    <t>Yatırım Yapılan Girişimlerin Toplam Gerçeğe Uygun Değeri (mn. TL)</t>
  </si>
  <si>
    <t>Kurum</t>
  </si>
  <si>
    <t>Number of VCIF-VCIT</t>
  </si>
  <si>
    <t>Number of Investors</t>
  </si>
  <si>
    <t xml:space="preserve"> Number of Investee Ventures </t>
  </si>
  <si>
    <t>Total Fair Value of Investee Companies (mn. TL)</t>
  </si>
  <si>
    <t>Board Representation (No. of Investee Co.)</t>
  </si>
  <si>
    <t>Company</t>
  </si>
  <si>
    <t>Type</t>
  </si>
  <si>
    <t>Date</t>
  </si>
  <si>
    <t>Number of VCIF Investors</t>
  </si>
  <si>
    <t>Investment Value in Investee Companies (mn. TL)</t>
  </si>
  <si>
    <t>Net Asset Value of Public VCIT (mn. TL)</t>
  </si>
  <si>
    <t>Net Asset Value of Non-public VCIT (mn. TL)</t>
  </si>
  <si>
    <t>VENTURE CAPITAL INVESTMENTS OF COMPANIES</t>
  </si>
  <si>
    <t>KURUMLARA GÖRE GİRİŞİM SERMAYESİ YATIRIMLARI</t>
  </si>
  <si>
    <t>GSYF'lerin Ortaklık Yatırımlarının Gerçeğe Uygun Değeri (mn. TL)</t>
  </si>
  <si>
    <t>GSYF'lerin Ortaklık Dışı Yatırımlarının Gerçeğe Uygun Değeri (mn. TL)</t>
  </si>
  <si>
    <t>Equity Investment Value in Investee Companies (mn. TL)</t>
  </si>
  <si>
    <t>Other Investment Value in Investee Companies (mn. TL)</t>
  </si>
  <si>
    <t>Yönetim Kurulunda GSYF/GSYO Temsili Bulunan Girişim Sayısı</t>
  </si>
  <si>
    <t>2022/03</t>
  </si>
  <si>
    <t>2022/06</t>
  </si>
  <si>
    <t>Yatırım Yapılan Girişimlerin Toplam Gerçeğe Uygun Değeri (mn. TL)*</t>
  </si>
  <si>
    <t>GÖZDE GSYO</t>
  </si>
  <si>
    <t>HEDEF GSYO</t>
  </si>
  <si>
    <t>HUB GSYO</t>
  </si>
  <si>
    <t>İŞ GSYO</t>
  </si>
  <si>
    <t>RHEA GSYO</t>
  </si>
  <si>
    <t>VERUSATURK GSYO</t>
  </si>
  <si>
    <t>24 GAYRİMENKUL VE GİRİŞİM SERMAYESİ PORTFÖY YÖNETİMİ A.Ş.</t>
  </si>
  <si>
    <t>AK PORTFÖY YÖNETİMİ A.Ş.</t>
  </si>
  <si>
    <t>ALBARAKA PORTFÖY YÖNETİMİ A.Ş.</t>
  </si>
  <si>
    <t>ARZ GAYRİMENKUL VE GİRİŞİM SERMAYESİ PORTFÖY YÖNETİMİ A.Ş.</t>
  </si>
  <si>
    <t>AZİMUT PORTFÖY YÖNETİMİ A.Ş.</t>
  </si>
  <si>
    <t>İSTANBUL PORTFÖY YÖNETİMİ A.Ş.</t>
  </si>
  <si>
    <t>İŞ PORTFÖY YÖNETİMİ A.Ş.</t>
  </si>
  <si>
    <t>KIZILAY GAYRİMENKUL VE GİRİŞİM SERMAYESİ PORTFÖY YÖNETİMİ A.Ş.</t>
  </si>
  <si>
    <t>KT PORTFÖY YÖNETİMİ A.Ş.</t>
  </si>
  <si>
    <t>MAXİS GİRİŞİM SERMAYESİ PORTFÖY YÖNETİMİ A.Ş.</t>
  </si>
  <si>
    <t>OYAK PORTFÖY YÖNETİMİ A.Ş.</t>
  </si>
  <si>
    <t>QNB FİNANS PORTFÖY YÖNETİMİ A.Ş.</t>
  </si>
  <si>
    <t>RE-PIE PORTFÖY YÖNETİMİ A.Ş.</t>
  </si>
  <si>
    <t>HEDEF PORTFÖY YÖNETİMİ A.Ş.</t>
  </si>
  <si>
    <t>INVEO PORTFÖY YÖNETİMİ A.Ş.</t>
  </si>
  <si>
    <t>NEO PORTFÖY YÖNETİMİ A.Ş.</t>
  </si>
  <si>
    <t>OMURGA GAYRİMENKUL VE GİRİŞİM SERMAYESİ PORTFÖY YÖNETİMİ A.Ş.</t>
  </si>
  <si>
    <t>ÜNLÜ PORTFÖY YÖNETİMİ A.Ş.</t>
  </si>
  <si>
    <t>LETVEN CAPITAL GİRİŞİM SERMAYESİ PORTFÖY YÖNETİMİ A.Ş.</t>
  </si>
  <si>
    <t>DENİZ PORTFÖY YÖNETİMİ A.Ş.</t>
  </si>
  <si>
    <t>MAQASID GAYRİMENKUL VE GİRİŞİM SERMAYESİ PORTFÖY YÖNETİMİ A.Ş.</t>
  </si>
  <si>
    <t>QINVEST PORTFÖY YÖNETİMİ A.Ş.</t>
  </si>
  <si>
    <t>FİBA PORTFÖY YÖNETİMİ A.Ş.</t>
  </si>
  <si>
    <t>NUROL PORTFÖY YÖNETİMİ A.Ş.</t>
  </si>
  <si>
    <t>TERA PORTFÖY YÖNETİMİ A.Ş.</t>
  </si>
  <si>
    <t>KALKINMA GİRİŞİM SERMAYESİ PORTFÖY YÖNETİMİ A.Ş.</t>
  </si>
  <si>
    <t>AURA PORTFÖY YÖNETİMİ A.Ş.</t>
  </si>
  <si>
    <t>ATLAS PORTFÖY YÖNETİMİ A.Ş.</t>
  </si>
  <si>
    <t>YAPI KREDİ PORTFÖY YÖNETİMİ A.Ş.</t>
  </si>
  <si>
    <t>AKTİF PORTFÖY YÖNETİMİ A.Ş.</t>
  </si>
  <si>
    <t>PARDUS GSYO</t>
  </si>
  <si>
    <t>GSYO'ların Ortaklık Yatırımlarının Gerçeğe Uygun Değeri (mn. TL)</t>
  </si>
  <si>
    <t>GSYO'ların Ortaklık Dışı Yatırımlarının Gerçeğe Uygun Değeri (mn. TL)</t>
  </si>
  <si>
    <t>Fair Value of Investee Ventures  (mn. TL)*</t>
  </si>
  <si>
    <t>Yönetim Kurulunda GSYO Temsili Bulunan Girişim Sayısı*</t>
  </si>
  <si>
    <t>Board Representation (No. of Investee Co.)*</t>
  </si>
  <si>
    <t>Yönetim Kurulunda GSYF Temsili Bulunan Girişim Sayısı*</t>
  </si>
  <si>
    <t>Yatırım Yapılan Girişim Sayısı**</t>
  </si>
  <si>
    <t>Number of Investee Ventures**</t>
  </si>
  <si>
    <t>*Birden fazla fonun/ yatırım ortaklığının yatırım yaptığı şirketlere ilişkin farklı bildirimlerde; küçük olan değer dikkate alınmıştır.  / *More than one fund/investment trust can invest in the same company. If the statements regarding these companies do not match, the smaller amount is taken into account.</t>
  </si>
  <si>
    <t>**Birden fazla fonun/ yatırım ortaklığının yatırım yaptığı şirketlere ilişkin ölçek bildirimlerinde; büyük olan değer dikkate alınmıştır.  / *More than one fund/investment trust can invest in the same company. If the statements regarding the stage of the companies do not match, the larger amount is taken into account.</t>
  </si>
  <si>
    <t xml:space="preserve">     Başlangıç**</t>
  </si>
  <si>
    <t xml:space="preserve">     Ölçeklenme**</t>
  </si>
  <si>
    <t xml:space="preserve">     Yatırım Fonu/ Ortaklıkları**</t>
  </si>
  <si>
    <t xml:space="preserve">     Diğer**</t>
  </si>
  <si>
    <t xml:space="preserve">   Other**</t>
  </si>
  <si>
    <t xml:space="preserve">   Start-up**</t>
  </si>
  <si>
    <t xml:space="preserve">   Scale-up**</t>
  </si>
  <si>
    <t xml:space="preserve">   Funds / Trusts**</t>
  </si>
  <si>
    <t>2022/09</t>
  </si>
  <si>
    <t>ROTA PORTFÖY YÖNETİMİ A.Ş.</t>
  </si>
  <si>
    <t>2022/12</t>
  </si>
  <si>
    <t>A1 PORTFÖY YÖNETİMİ A.Ş.</t>
  </si>
  <si>
    <t>GRİ PORTFÖY YÖNETİMİ A.Ş.</t>
  </si>
  <si>
    <t>LOGOS PORTFÖY YÖNETİMİ A.Ş.</t>
  </si>
  <si>
    <t>ZİRAAT PORTFÖY YÖNETİMİ A.Ş.</t>
  </si>
  <si>
    <t>2023/03</t>
  </si>
  <si>
    <t>İNTEGRAL GİRİŞİM SERMAYESİ PORTFÖY YÖNETİMİ A.Ş.</t>
  </si>
  <si>
    <t>Yatırım Yapılan Girişimlerin Toplam Hasılatı (mn. TL)*, ***</t>
  </si>
  <si>
    <t>Yatırım Yapılan Girişimlerin Toplam Özkaynakları (mn. TL)*, ***</t>
  </si>
  <si>
    <t>Yatırım Yapılan Girişimlerin Toplam Net Dönem Karı (mn. TL)*, ***</t>
  </si>
  <si>
    <t>Yatırım Yapılan Girişimlerin Toplam Çalışan Sayısı*, ***</t>
  </si>
  <si>
    <t>Sales Revenue of Investee Ventures (mn. TL)*, ***</t>
  </si>
  <si>
    <t>Equity of Investee Ventures (mn. TL)*, ***</t>
  </si>
  <si>
    <t>Net Profit/Loss of Investee Ventures (mn. TL)*, ***</t>
  </si>
  <si>
    <t>No. of Employees in Investee Ventures*, ***</t>
  </si>
  <si>
    <t>***Bazı fon/yatırım ortaklıklarının yatırım yaptığı şirketlere ilişkin finansal bilgiler ile çalışan sayıları ilgili şirketlerden derlenememiştir. / Financials and No. of Employees of some companies in which funds/investment trusts invest could not be compiled.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</si>
</sst>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"/>
    <numFmt numFmtId="167" formatCode="#,###"/>
    <numFmt numFmtId="168" formatCode="_-* #,##0_-;\-* #,##0_-;_-* &quot;-&quot;??_-;_-@_-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i/>
      <sz val="10"/>
      <name val="Verdana"/>
      <family val="2"/>
      <charset val="162"/>
    </font>
    <font>
      <i/>
      <sz val="10"/>
      <name val="Verdana"/>
      <family val="2"/>
      <charset val="162"/>
    </font>
    <font>
      <sz val="10"/>
      <name val="Arial"/>
      <family val="2"/>
      <charset val="162"/>
    </font>
    <font>
      <b/>
      <sz val="11"/>
      <name val="Verdana"/>
      <family val="2"/>
      <charset val="162"/>
    </font>
    <font>
      <b/>
      <sz val="12"/>
      <name val="Verdana"/>
      <family val="2"/>
      <charset val="162"/>
    </font>
    <font>
      <sz val="10"/>
      <color rgb="FF000000"/>
      <name val="Verdana"/>
      <family val="2"/>
      <charset val="162"/>
    </font>
    <font>
      <sz val="11"/>
      <color indexed="8"/>
      <name val="Calibri"/>
      <family val="2"/>
      <scheme val="minor"/>
    </font>
    <font>
      <sz val="8"/>
      <name val="Calibri"/>
      <family val="2"/>
      <charset val="162"/>
      <scheme val="minor"/>
    </font>
    <font>
      <b/>
      <sz val="12"/>
      <color theme="0" tint="-0.499984740745262"/>
      <name val="Verdana"/>
      <family val="2"/>
      <charset val="162"/>
    </font>
    <font>
      <b/>
      <sz val="11"/>
      <color theme="0" tint="-0.499984740745262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rgb="FFFF0000"/>
      <name val="Verdana"/>
      <family val="2"/>
      <charset val="162"/>
    </font>
    <font>
      <sz val="10"/>
      <color rgb="FFFF0000"/>
      <name val="Verdana"/>
      <family val="2"/>
      <charset val="162"/>
    </font>
    <font>
      <b/>
      <sz val="10"/>
      <color rgb="FFFF0000"/>
      <name val="Verdana"/>
      <family val="2"/>
      <charset val="162"/>
    </font>
    <font>
      <sz val="11"/>
      <color theme="1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164" fontId="13" fillId="0" borderId="0" applyFont="0" applyFill="0" applyBorder="0" applyAlignment="0" applyProtection="0"/>
  </cellStyleXfs>
  <cellXfs count="94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7" fontId="1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horizontal="left"/>
    </xf>
    <xf numFmtId="0" fontId="1" fillId="0" borderId="0" xfId="2" applyFont="1"/>
    <xf numFmtId="0" fontId="1" fillId="0" borderId="0" xfId="0" applyFont="1" applyAlignment="1">
      <alignment wrapText="1"/>
    </xf>
    <xf numFmtId="0" fontId="11" fillId="0" borderId="0" xfId="0" applyFont="1" applyAlignment="1">
      <alignment horizontal="left"/>
    </xf>
    <xf numFmtId="168" fontId="1" fillId="0" borderId="0" xfId="3" applyNumberFormat="1" applyFont="1" applyFill="1" applyBorder="1" applyAlignment="1">
      <alignment horizontal="right"/>
    </xf>
    <xf numFmtId="168" fontId="4" fillId="0" borderId="0" xfId="3" applyNumberFormat="1" applyFont="1" applyFill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2" applyFont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5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1" fillId="0" borderId="0" xfId="0" applyNumberFormat="1" applyFont="1"/>
    <xf numFmtId="3" fontId="1" fillId="0" borderId="0" xfId="0" applyNumberFormat="1" applyFont="1" applyAlignment="1">
      <alignment wrapText="1"/>
    </xf>
    <xf numFmtId="166" fontId="1" fillId="0" borderId="0" xfId="0" applyNumberFormat="1" applyFont="1"/>
    <xf numFmtId="0" fontId="3" fillId="0" borderId="0" xfId="0" applyFont="1"/>
    <xf numFmtId="3" fontId="1" fillId="0" borderId="0" xfId="0" applyNumberFormat="1" applyFont="1" applyAlignment="1">
      <alignment horizontal="right" wrapText="1"/>
    </xf>
    <xf numFmtId="3" fontId="1" fillId="0" borderId="0" xfId="0" quotePrefix="1" applyNumberFormat="1" applyFont="1" applyAlignment="1">
      <alignment horizontal="right"/>
    </xf>
    <xf numFmtId="0" fontId="2" fillId="0" borderId="0" xfId="0" applyFont="1"/>
    <xf numFmtId="0" fontId="1" fillId="0" borderId="2" xfId="0" applyFont="1" applyBorder="1"/>
    <xf numFmtId="3" fontId="1" fillId="0" borderId="2" xfId="0" applyNumberFormat="1" applyFont="1" applyBorder="1" applyAlignment="1">
      <alignment horizontal="right"/>
    </xf>
    <xf numFmtId="166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3" fontId="1" fillId="0" borderId="0" xfId="0" quotePrefix="1" applyNumberFormat="1" applyFont="1" applyAlignment="1">
      <alignment horizontal="right" wrapText="1"/>
    </xf>
    <xf numFmtId="0" fontId="1" fillId="0" borderId="1" xfId="0" applyFont="1" applyBorder="1"/>
    <xf numFmtId="1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6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wrapText="1"/>
    </xf>
    <xf numFmtId="3" fontId="1" fillId="0" borderId="1" xfId="0" quotePrefix="1" applyNumberFormat="1" applyFont="1" applyBorder="1" applyAlignment="1">
      <alignment horizontal="right" wrapText="1"/>
    </xf>
    <xf numFmtId="165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15" fillId="0" borderId="0" xfId="0" applyFont="1" applyAlignment="1">
      <alignment horizontal="right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/>
  </cellXfs>
  <cellStyles count="4">
    <cellStyle name="Comma" xfId="3" builtinId="3"/>
    <cellStyle name="Normal" xfId="0" builtinId="0"/>
    <cellStyle name="Normal 156" xfId="2" xr:uid="{7EC2B356-42D5-422E-94C6-05B1E85ABF05}"/>
    <cellStyle name="Normal 2" xfId="1" xr:uid="{8BBB366D-B44B-426F-BA79-B8834E1A3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65DE5-14B1-4654-8B83-17B2ED205E5A}">
  <sheetPr>
    <pageSetUpPr autoPageBreaks="0"/>
  </sheetPr>
  <dimension ref="A1:V21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28515625" defaultRowHeight="12.75" x14ac:dyDescent="0.2"/>
  <cols>
    <col min="1" max="1" width="72.42578125" style="5" customWidth="1"/>
    <col min="2" max="2" width="57.7109375" style="8" bestFit="1" customWidth="1"/>
    <col min="3" max="3" width="13" style="4" bestFit="1" customWidth="1"/>
    <col min="4" max="4" width="10.5703125" style="4" bestFit="1" customWidth="1"/>
    <col min="5" max="5" width="12.7109375" style="4" bestFit="1" customWidth="1"/>
    <col min="6" max="6" width="10.5703125" style="4" bestFit="1" customWidth="1"/>
    <col min="7" max="7" width="12.7109375" style="4" bestFit="1" customWidth="1"/>
    <col min="8" max="9" width="12.5703125" style="4" bestFit="1" customWidth="1"/>
    <col min="10" max="12" width="10.5703125" style="5" bestFit="1" customWidth="1"/>
    <col min="13" max="13" width="90" style="22" bestFit="1" customWidth="1"/>
    <col min="14" max="14" width="9.28515625" style="5"/>
    <col min="15" max="15" width="70" style="5" customWidth="1"/>
    <col min="16" max="16384" width="9.28515625" style="5"/>
  </cols>
  <sheetData>
    <row r="1" spans="1:22" s="3" customFormat="1" ht="16.149999999999999" customHeight="1" x14ac:dyDescent="0.2">
      <c r="A1" s="1" t="s">
        <v>4</v>
      </c>
      <c r="M1" s="21"/>
    </row>
    <row r="2" spans="1:22" s="3" customFormat="1" ht="16.149999999999999" customHeight="1" x14ac:dyDescent="0.2">
      <c r="A2" s="18" t="s">
        <v>5</v>
      </c>
      <c r="B2" s="11"/>
      <c r="C2" s="2"/>
      <c r="D2" s="2"/>
      <c r="E2" s="2"/>
      <c r="F2" s="2"/>
      <c r="G2" s="2"/>
      <c r="H2" s="2"/>
      <c r="I2" s="2"/>
      <c r="M2" s="21"/>
    </row>
    <row r="3" spans="1:22" s="3" customFormat="1" ht="16.149999999999999" customHeight="1" x14ac:dyDescent="0.2">
      <c r="A3" s="1"/>
      <c r="B3" s="11"/>
      <c r="C3" s="10" t="s">
        <v>0</v>
      </c>
      <c r="D3" s="10" t="s">
        <v>3</v>
      </c>
      <c r="E3" s="10" t="s">
        <v>14</v>
      </c>
      <c r="F3" s="10" t="s">
        <v>15</v>
      </c>
      <c r="G3" s="10" t="s">
        <v>16</v>
      </c>
      <c r="H3" s="10" t="s">
        <v>55</v>
      </c>
      <c r="I3" s="10" t="s">
        <v>56</v>
      </c>
      <c r="J3" s="10" t="s">
        <v>113</v>
      </c>
      <c r="K3" s="10" t="s">
        <v>115</v>
      </c>
      <c r="L3" s="10" t="s">
        <v>120</v>
      </c>
      <c r="M3" s="21"/>
    </row>
    <row r="4" spans="1:22" ht="16.149999999999999" customHeight="1" x14ac:dyDescent="0.2">
      <c r="A4" s="26" t="s">
        <v>11</v>
      </c>
      <c r="B4" s="27" t="s">
        <v>9</v>
      </c>
      <c r="C4" s="28"/>
      <c r="D4" s="28"/>
      <c r="E4" s="28"/>
      <c r="F4" s="28"/>
      <c r="G4" s="28"/>
      <c r="H4" s="28"/>
      <c r="I4" s="28"/>
      <c r="J4" s="28"/>
      <c r="K4" s="28"/>
    </row>
    <row r="5" spans="1:22" ht="16.149999999999999" customHeight="1" x14ac:dyDescent="0.2">
      <c r="A5" s="5" t="s">
        <v>19</v>
      </c>
      <c r="B5" s="8" t="s">
        <v>18</v>
      </c>
      <c r="C5" s="29">
        <v>15</v>
      </c>
      <c r="D5" s="29">
        <v>17</v>
      </c>
      <c r="E5" s="29">
        <v>19</v>
      </c>
      <c r="F5" s="29">
        <v>23</v>
      </c>
      <c r="G5" s="29">
        <v>26</v>
      </c>
      <c r="H5" s="29">
        <v>26</v>
      </c>
      <c r="I5" s="29">
        <v>30</v>
      </c>
      <c r="J5" s="30">
        <v>31</v>
      </c>
      <c r="K5" s="30">
        <v>35</v>
      </c>
      <c r="L5" s="31">
        <v>36</v>
      </c>
      <c r="Q5" s="6"/>
      <c r="R5" s="6"/>
      <c r="S5" s="6"/>
      <c r="T5" s="6"/>
      <c r="U5" s="6"/>
      <c r="V5" s="6"/>
    </row>
    <row r="6" spans="1:22" ht="16.149999999999999" customHeight="1" x14ac:dyDescent="0.2">
      <c r="A6" s="30" t="s">
        <v>20</v>
      </c>
      <c r="B6" s="32" t="s">
        <v>17</v>
      </c>
      <c r="C6" s="33">
        <v>41</v>
      </c>
      <c r="D6" s="29">
        <v>49</v>
      </c>
      <c r="E6" s="29">
        <v>60</v>
      </c>
      <c r="F6" s="29">
        <v>73</v>
      </c>
      <c r="G6" s="29">
        <v>87</v>
      </c>
      <c r="H6" s="29">
        <v>106</v>
      </c>
      <c r="I6" s="29">
        <v>122</v>
      </c>
      <c r="J6" s="30">
        <v>135</v>
      </c>
      <c r="K6" s="30">
        <v>162</v>
      </c>
      <c r="L6" s="30">
        <v>175</v>
      </c>
    </row>
    <row r="7" spans="1:22" ht="16.149999999999999" customHeight="1" x14ac:dyDescent="0.2">
      <c r="A7" s="30" t="s">
        <v>24</v>
      </c>
      <c r="B7" s="32" t="s">
        <v>28</v>
      </c>
      <c r="C7" s="33">
        <v>3376.2935135799994</v>
      </c>
      <c r="D7" s="33">
        <v>5034.9406834700003</v>
      </c>
      <c r="E7" s="33">
        <v>6134.7486542799998</v>
      </c>
      <c r="F7" s="33">
        <v>7172.7686445299996</v>
      </c>
      <c r="G7" s="33">
        <v>15889.938118240001</v>
      </c>
      <c r="H7" s="33">
        <v>22614.492534589997</v>
      </c>
      <c r="I7" s="33">
        <v>25016.496429529991</v>
      </c>
      <c r="J7" s="33">
        <v>28413.006281550002</v>
      </c>
      <c r="K7" s="33">
        <v>63787.624357490007</v>
      </c>
      <c r="L7" s="33">
        <v>70409.14651933001</v>
      </c>
      <c r="Q7" s="6"/>
      <c r="R7" s="6"/>
      <c r="S7" s="6"/>
      <c r="T7" s="6"/>
      <c r="U7" s="6"/>
      <c r="V7" s="6"/>
    </row>
    <row r="8" spans="1:22" ht="16.149999999999999" customHeight="1" x14ac:dyDescent="0.2">
      <c r="A8" s="5" t="s">
        <v>25</v>
      </c>
      <c r="B8" s="32" t="s">
        <v>44</v>
      </c>
      <c r="C8" s="33">
        <v>393</v>
      </c>
      <c r="D8" s="33">
        <v>497</v>
      </c>
      <c r="E8" s="33">
        <v>697</v>
      </c>
      <c r="F8" s="33">
        <v>1020</v>
      </c>
      <c r="G8" s="33">
        <v>1212</v>
      </c>
      <c r="H8" s="33">
        <v>1742</v>
      </c>
      <c r="I8" s="33">
        <v>1682</v>
      </c>
      <c r="J8" s="33">
        <v>1966</v>
      </c>
      <c r="K8" s="33">
        <v>3758</v>
      </c>
      <c r="L8" s="33">
        <v>4281</v>
      </c>
      <c r="Q8" s="6"/>
      <c r="R8" s="6"/>
      <c r="S8" s="6"/>
      <c r="T8" s="6"/>
      <c r="U8" s="6"/>
      <c r="V8" s="6"/>
    </row>
    <row r="9" spans="1:22" ht="16.149999999999999" customHeight="1" x14ac:dyDescent="0.2">
      <c r="A9" s="5" t="s">
        <v>50</v>
      </c>
      <c r="B9" s="32" t="s">
        <v>52</v>
      </c>
      <c r="C9" s="33">
        <v>1826.74450071</v>
      </c>
      <c r="D9" s="33">
        <v>3204.8628459700008</v>
      </c>
      <c r="E9" s="33">
        <v>4223.8680986950003</v>
      </c>
      <c r="F9" s="33">
        <v>5611.8005226800005</v>
      </c>
      <c r="G9" s="33">
        <v>12655.172767680004</v>
      </c>
      <c r="H9" s="33">
        <v>16548.629264929998</v>
      </c>
      <c r="I9" s="33">
        <v>20131.541890010001</v>
      </c>
      <c r="J9" s="33">
        <v>22787.542326249993</v>
      </c>
      <c r="K9" s="33">
        <v>40324.82321712</v>
      </c>
      <c r="L9" s="33">
        <v>40878.575909250023</v>
      </c>
      <c r="M9" s="34"/>
      <c r="N9" s="35"/>
      <c r="O9" s="35"/>
      <c r="P9" s="35"/>
      <c r="Q9" s="35"/>
      <c r="R9" s="6"/>
      <c r="S9" s="6"/>
      <c r="T9" s="6"/>
      <c r="U9" s="6"/>
      <c r="V9" s="6"/>
    </row>
    <row r="10" spans="1:22" ht="16.149999999999999" customHeight="1" x14ac:dyDescent="0.2">
      <c r="A10" s="5" t="s">
        <v>51</v>
      </c>
      <c r="B10" s="32" t="s">
        <v>53</v>
      </c>
      <c r="C10" s="33">
        <v>287.58569827999997</v>
      </c>
      <c r="D10" s="33">
        <v>340.10548502999995</v>
      </c>
      <c r="E10" s="33">
        <v>324.67296960000004</v>
      </c>
      <c r="F10" s="33">
        <v>331.62537514999997</v>
      </c>
      <c r="G10" s="33">
        <v>886.79885175000004</v>
      </c>
      <c r="H10" s="33">
        <v>1109.9339301100001</v>
      </c>
      <c r="I10" s="33">
        <v>1399.9442291100002</v>
      </c>
      <c r="J10" s="33">
        <v>2008.9438592399999</v>
      </c>
      <c r="K10" s="33">
        <v>1893.7965850200001</v>
      </c>
      <c r="L10" s="36">
        <v>2011</v>
      </c>
      <c r="M10" s="37"/>
      <c r="N10" s="36"/>
      <c r="O10" s="36"/>
      <c r="P10" s="36"/>
      <c r="Q10" s="36"/>
      <c r="R10" s="6"/>
      <c r="S10" s="6"/>
      <c r="T10" s="6"/>
      <c r="U10" s="6"/>
      <c r="V10" s="6"/>
    </row>
    <row r="11" spans="1:22" ht="16.149999999999999" customHeight="1" x14ac:dyDescent="0.2">
      <c r="A11" s="5" t="s">
        <v>57</v>
      </c>
      <c r="B11" s="32" t="s">
        <v>97</v>
      </c>
      <c r="C11" s="33">
        <v>9266.047886243332</v>
      </c>
      <c r="D11" s="33">
        <v>20559.665263160001</v>
      </c>
      <c r="E11" s="33">
        <v>31541.694839194988</v>
      </c>
      <c r="F11" s="33">
        <v>38362.874483429994</v>
      </c>
      <c r="G11" s="33">
        <v>309955.44638718799</v>
      </c>
      <c r="H11" s="33">
        <v>684623.0038805037</v>
      </c>
      <c r="I11" s="33">
        <v>857779.89971619367</v>
      </c>
      <c r="J11" s="33">
        <v>938894.30092850444</v>
      </c>
      <c r="K11" s="33">
        <v>749179.01797105314</v>
      </c>
      <c r="L11" s="33">
        <v>1161990.3476291669</v>
      </c>
      <c r="Q11" s="6"/>
      <c r="R11" s="6"/>
      <c r="S11" s="6"/>
      <c r="T11" s="6"/>
      <c r="U11" s="6"/>
      <c r="V11" s="6"/>
    </row>
    <row r="12" spans="1:22" ht="16.149999999999999" customHeight="1" x14ac:dyDescent="0.2">
      <c r="A12" s="6" t="s">
        <v>101</v>
      </c>
      <c r="B12" s="12" t="s">
        <v>102</v>
      </c>
      <c r="C12" s="33">
        <f>+SUM(C13:C16)</f>
        <v>89</v>
      </c>
      <c r="D12" s="33">
        <f t="shared" ref="D12:J12" si="0">+SUM(D13:D16)</f>
        <v>115</v>
      </c>
      <c r="E12" s="33">
        <f t="shared" si="0"/>
        <v>137</v>
      </c>
      <c r="F12" s="33">
        <f t="shared" si="0"/>
        <v>157</v>
      </c>
      <c r="G12" s="33">
        <f t="shared" si="0"/>
        <v>209</v>
      </c>
      <c r="H12" s="33">
        <f t="shared" si="0"/>
        <v>235</v>
      </c>
      <c r="I12" s="33">
        <f t="shared" si="0"/>
        <v>297</v>
      </c>
      <c r="J12" s="33">
        <f t="shared" si="0"/>
        <v>338</v>
      </c>
      <c r="K12" s="33">
        <v>431</v>
      </c>
      <c r="L12" s="30">
        <v>491</v>
      </c>
    </row>
    <row r="13" spans="1:22" ht="16.149999999999999" customHeight="1" x14ac:dyDescent="0.2">
      <c r="A13" s="38" t="s">
        <v>105</v>
      </c>
      <c r="B13" s="39" t="s">
        <v>110</v>
      </c>
      <c r="C13" s="40">
        <v>43</v>
      </c>
      <c r="D13" s="41">
        <v>54</v>
      </c>
      <c r="E13" s="41">
        <v>57</v>
      </c>
      <c r="F13" s="41">
        <v>66</v>
      </c>
      <c r="G13" s="41">
        <v>95</v>
      </c>
      <c r="H13" s="41">
        <v>107</v>
      </c>
      <c r="I13" s="41">
        <v>137</v>
      </c>
      <c r="J13" s="30">
        <v>167</v>
      </c>
      <c r="K13" s="30">
        <v>211</v>
      </c>
      <c r="L13" s="30">
        <v>255</v>
      </c>
      <c r="Q13" s="6"/>
      <c r="R13" s="6"/>
      <c r="S13" s="6"/>
      <c r="T13" s="6"/>
      <c r="U13" s="6"/>
      <c r="V13" s="6"/>
    </row>
    <row r="14" spans="1:22" ht="16.149999999999999" customHeight="1" x14ac:dyDescent="0.2">
      <c r="A14" s="38" t="s">
        <v>106</v>
      </c>
      <c r="B14" s="39" t="s">
        <v>111</v>
      </c>
      <c r="C14" s="40">
        <v>13</v>
      </c>
      <c r="D14" s="41">
        <v>20</v>
      </c>
      <c r="E14" s="41">
        <v>34</v>
      </c>
      <c r="F14" s="41">
        <v>40</v>
      </c>
      <c r="G14" s="41">
        <v>56</v>
      </c>
      <c r="H14" s="41">
        <v>66</v>
      </c>
      <c r="I14" s="41">
        <v>89</v>
      </c>
      <c r="J14" s="30">
        <v>94</v>
      </c>
      <c r="K14" s="30">
        <v>112</v>
      </c>
      <c r="L14" s="30">
        <v>122</v>
      </c>
    </row>
    <row r="15" spans="1:22" ht="16.149999999999999" customHeight="1" x14ac:dyDescent="0.2">
      <c r="A15" s="38" t="s">
        <v>107</v>
      </c>
      <c r="B15" s="39" t="s">
        <v>112</v>
      </c>
      <c r="C15" s="41">
        <v>6</v>
      </c>
      <c r="D15" s="41">
        <v>15</v>
      </c>
      <c r="E15" s="41">
        <v>18</v>
      </c>
      <c r="F15" s="41">
        <v>19</v>
      </c>
      <c r="G15" s="41">
        <v>22</v>
      </c>
      <c r="H15" s="41">
        <v>26</v>
      </c>
      <c r="I15" s="41">
        <v>32</v>
      </c>
      <c r="J15" s="30">
        <v>32</v>
      </c>
      <c r="K15" s="30">
        <v>47</v>
      </c>
      <c r="L15" s="30">
        <v>50</v>
      </c>
      <c r="Q15" s="6"/>
      <c r="R15" s="6"/>
      <c r="S15" s="6"/>
      <c r="T15" s="6"/>
      <c r="U15" s="6"/>
      <c r="V15" s="6"/>
    </row>
    <row r="16" spans="1:22" ht="16.149999999999999" customHeight="1" x14ac:dyDescent="0.2">
      <c r="A16" s="38" t="s">
        <v>108</v>
      </c>
      <c r="B16" s="39" t="s">
        <v>109</v>
      </c>
      <c r="C16" s="41">
        <v>27</v>
      </c>
      <c r="D16" s="41">
        <v>26</v>
      </c>
      <c r="E16" s="41">
        <v>28</v>
      </c>
      <c r="F16" s="41">
        <v>32</v>
      </c>
      <c r="G16" s="41">
        <v>36</v>
      </c>
      <c r="H16" s="41">
        <v>36</v>
      </c>
      <c r="I16" s="41">
        <v>39</v>
      </c>
      <c r="J16" s="30">
        <v>45</v>
      </c>
      <c r="K16" s="30">
        <v>61</v>
      </c>
      <c r="L16" s="30">
        <v>64</v>
      </c>
    </row>
    <row r="17" spans="1:22" ht="16.149999999999999" customHeight="1" x14ac:dyDescent="0.2">
      <c r="A17" s="42" t="s">
        <v>122</v>
      </c>
      <c r="B17" s="92" t="s">
        <v>126</v>
      </c>
      <c r="C17" s="40">
        <v>1872.9215355740002</v>
      </c>
      <c r="D17" s="33"/>
      <c r="E17" s="33"/>
      <c r="F17" s="33"/>
      <c r="G17" s="40">
        <v>17632.967996599989</v>
      </c>
      <c r="H17" s="41"/>
      <c r="I17" s="41"/>
      <c r="J17" s="41"/>
      <c r="K17" s="40">
        <v>43449.102435000015</v>
      </c>
      <c r="L17" s="41"/>
    </row>
    <row r="18" spans="1:22" ht="16.149999999999999" customHeight="1" x14ac:dyDescent="0.2">
      <c r="A18" s="42" t="s">
        <v>123</v>
      </c>
      <c r="B18" s="92" t="s">
        <v>127</v>
      </c>
      <c r="C18" s="40">
        <v>1132.9468711899999</v>
      </c>
      <c r="D18" s="33"/>
      <c r="E18" s="33"/>
      <c r="F18" s="33"/>
      <c r="G18" s="40">
        <v>24838.299268185998</v>
      </c>
      <c r="H18" s="41"/>
      <c r="I18" s="41"/>
      <c r="J18" s="41"/>
      <c r="K18" s="40">
        <v>54153.681695334257</v>
      </c>
      <c r="L18" s="41"/>
    </row>
    <row r="19" spans="1:22" ht="16.149999999999999" customHeight="1" x14ac:dyDescent="0.2">
      <c r="A19" s="42" t="s">
        <v>124</v>
      </c>
      <c r="B19" s="92" t="s">
        <v>128</v>
      </c>
      <c r="C19" s="40">
        <v>27.496958835000008</v>
      </c>
      <c r="D19" s="33"/>
      <c r="E19" s="33"/>
      <c r="F19" s="33"/>
      <c r="G19" s="40">
        <v>2360.9617104099998</v>
      </c>
      <c r="H19" s="41"/>
      <c r="I19" s="41"/>
      <c r="J19" s="41"/>
      <c r="K19" s="40">
        <v>12226.887280630601</v>
      </c>
      <c r="L19" s="41"/>
    </row>
    <row r="20" spans="1:22" ht="16.149999999999999" customHeight="1" x14ac:dyDescent="0.2">
      <c r="A20" s="42" t="s">
        <v>125</v>
      </c>
      <c r="B20" s="92" t="s">
        <v>129</v>
      </c>
      <c r="C20" s="44">
        <v>2586</v>
      </c>
      <c r="D20" s="33"/>
      <c r="E20" s="33"/>
      <c r="F20" s="33"/>
      <c r="G20" s="40">
        <v>9308</v>
      </c>
      <c r="H20" s="41"/>
      <c r="I20" s="41"/>
      <c r="J20" s="41"/>
      <c r="K20" s="40">
        <v>15804</v>
      </c>
      <c r="L20" s="41"/>
    </row>
    <row r="21" spans="1:22" ht="16.149999999999999" customHeight="1" x14ac:dyDescent="0.2">
      <c r="A21" s="5" t="s">
        <v>100</v>
      </c>
      <c r="B21" s="43" t="s">
        <v>99</v>
      </c>
      <c r="C21" s="29">
        <v>84</v>
      </c>
      <c r="D21" s="29">
        <v>108</v>
      </c>
      <c r="E21" s="29">
        <v>127</v>
      </c>
      <c r="F21" s="29">
        <v>147</v>
      </c>
      <c r="G21" s="29">
        <v>193</v>
      </c>
      <c r="H21" s="29">
        <v>214</v>
      </c>
      <c r="I21" s="29">
        <v>271</v>
      </c>
      <c r="J21" s="29">
        <v>324</v>
      </c>
      <c r="K21" s="29">
        <v>403</v>
      </c>
      <c r="L21" s="30">
        <v>474</v>
      </c>
    </row>
    <row r="22" spans="1:22" ht="16.149999999999999" customHeight="1" x14ac:dyDescent="0.2">
      <c r="A22" s="26" t="s">
        <v>12</v>
      </c>
      <c r="B22" s="27" t="s">
        <v>10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6"/>
      <c r="P22" s="6"/>
      <c r="Q22" s="6"/>
      <c r="R22" s="6"/>
      <c r="S22" s="6"/>
      <c r="T22" s="6"/>
      <c r="U22" s="6"/>
      <c r="V22" s="6"/>
    </row>
    <row r="23" spans="1:22" ht="16.149999999999999" customHeight="1" x14ac:dyDescent="0.2">
      <c r="A23" s="5" t="s">
        <v>21</v>
      </c>
      <c r="B23" s="8" t="s">
        <v>22</v>
      </c>
      <c r="C23" s="4">
        <v>6</v>
      </c>
      <c r="D23" s="4">
        <v>6</v>
      </c>
      <c r="E23" s="4">
        <v>6</v>
      </c>
      <c r="F23" s="4">
        <v>6</v>
      </c>
      <c r="G23" s="4">
        <v>6</v>
      </c>
      <c r="H23" s="4">
        <v>6</v>
      </c>
      <c r="I23" s="4">
        <v>7</v>
      </c>
      <c r="J23" s="4">
        <v>7</v>
      </c>
      <c r="K23" s="4">
        <v>7</v>
      </c>
      <c r="L23" s="5">
        <v>7</v>
      </c>
    </row>
    <row r="24" spans="1:22" ht="16.149999999999999" customHeight="1" x14ac:dyDescent="0.2">
      <c r="A24" s="5" t="s">
        <v>6</v>
      </c>
      <c r="B24" s="8" t="s">
        <v>7</v>
      </c>
      <c r="C24" s="4">
        <v>5</v>
      </c>
      <c r="D24" s="7">
        <v>5</v>
      </c>
      <c r="E24" s="7">
        <v>5</v>
      </c>
      <c r="F24" s="7">
        <v>6</v>
      </c>
      <c r="G24" s="7">
        <v>10</v>
      </c>
      <c r="H24" s="7">
        <v>10</v>
      </c>
      <c r="I24" s="7">
        <v>11</v>
      </c>
      <c r="J24" s="7">
        <v>11</v>
      </c>
      <c r="K24" s="7">
        <v>11</v>
      </c>
      <c r="L24" s="5">
        <v>11</v>
      </c>
    </row>
    <row r="25" spans="1:22" ht="16.149999999999999" customHeight="1" x14ac:dyDescent="0.2">
      <c r="A25" s="5" t="s">
        <v>27</v>
      </c>
      <c r="B25" s="8" t="s">
        <v>46</v>
      </c>
      <c r="C25" s="7">
        <v>7191.556259</v>
      </c>
      <c r="D25" s="7">
        <v>6683.7158820000004</v>
      </c>
      <c r="E25" s="7">
        <v>7129.4541909999998</v>
      </c>
      <c r="F25" s="7">
        <v>9842.5991560000002</v>
      </c>
      <c r="G25" s="7">
        <v>15455.33754</v>
      </c>
      <c r="H25" s="7">
        <v>15233.787451</v>
      </c>
      <c r="I25" s="7">
        <v>16659.376529000001</v>
      </c>
      <c r="J25" s="7">
        <v>18179.509692</v>
      </c>
      <c r="K25" s="7">
        <v>27915.702926999998</v>
      </c>
      <c r="L25" s="7">
        <v>22002.285381000002</v>
      </c>
    </row>
    <row r="26" spans="1:22" ht="16.149999999999999" customHeight="1" x14ac:dyDescent="0.2">
      <c r="A26" s="5" t="s">
        <v>26</v>
      </c>
      <c r="B26" s="8" t="s">
        <v>47</v>
      </c>
      <c r="C26" s="7">
        <v>1676.389995</v>
      </c>
      <c r="D26" s="7">
        <v>1913.234569</v>
      </c>
      <c r="E26" s="7">
        <v>1968.2796229999999</v>
      </c>
      <c r="F26" s="7">
        <v>2033.231773</v>
      </c>
      <c r="G26" s="7">
        <v>3256.6109230000002</v>
      </c>
      <c r="H26" s="7">
        <v>5455.5134530799987</v>
      </c>
      <c r="I26" s="7">
        <v>5240.6462240000001</v>
      </c>
      <c r="J26" s="7">
        <v>5286.3228040000004</v>
      </c>
      <c r="K26" s="7">
        <v>11275.257489</v>
      </c>
      <c r="L26" s="7">
        <v>11380.388059170102</v>
      </c>
    </row>
    <row r="27" spans="1:22" ht="16.149999999999999" customHeight="1" x14ac:dyDescent="0.2">
      <c r="A27" s="5" t="s">
        <v>95</v>
      </c>
      <c r="B27" s="32" t="s">
        <v>52</v>
      </c>
      <c r="C27" s="7">
        <v>6933.1673966805001</v>
      </c>
      <c r="D27" s="7">
        <v>7469.4268430000002</v>
      </c>
      <c r="E27" s="7">
        <v>7567.4022706800006</v>
      </c>
      <c r="F27" s="7">
        <v>9914.29467363</v>
      </c>
      <c r="G27" s="7">
        <v>15631.399204770001</v>
      </c>
      <c r="H27" s="7">
        <v>15711.923007290001</v>
      </c>
      <c r="I27" s="7">
        <v>16066.056940139999</v>
      </c>
      <c r="J27" s="7">
        <v>17810.82494043</v>
      </c>
      <c r="K27" s="7">
        <v>30279.561860124901</v>
      </c>
      <c r="L27" s="7">
        <v>25609.024885123999</v>
      </c>
    </row>
    <row r="28" spans="1:22" ht="16.149999999999999" customHeight="1" x14ac:dyDescent="0.2">
      <c r="A28" s="5" t="s">
        <v>96</v>
      </c>
      <c r="B28" s="32" t="s">
        <v>53</v>
      </c>
      <c r="C28" s="46">
        <v>0</v>
      </c>
      <c r="D28" s="46">
        <v>0</v>
      </c>
      <c r="E28" s="46">
        <v>0</v>
      </c>
      <c r="F28" s="47">
        <v>0.25955</v>
      </c>
      <c r="G28" s="47">
        <v>1.00363</v>
      </c>
      <c r="H28" s="47">
        <v>2.2225250000000001</v>
      </c>
      <c r="I28" s="47">
        <v>4.0980650000000001</v>
      </c>
      <c r="J28" s="47">
        <v>237.84426500000001</v>
      </c>
      <c r="K28" s="7">
        <v>206.2909094</v>
      </c>
      <c r="L28" s="7">
        <v>206.2909094</v>
      </c>
    </row>
    <row r="29" spans="1:22" ht="16.149999999999999" customHeight="1" x14ac:dyDescent="0.2">
      <c r="A29" s="5" t="s">
        <v>57</v>
      </c>
      <c r="B29" s="32" t="s">
        <v>97</v>
      </c>
      <c r="C29" s="7">
        <v>24396.421781919998</v>
      </c>
      <c r="D29" s="48">
        <v>27317.948476319998</v>
      </c>
      <c r="E29" s="48">
        <v>26711.125981970003</v>
      </c>
      <c r="F29" s="48">
        <v>34135.860864670009</v>
      </c>
      <c r="G29" s="48">
        <v>61410.333592670009</v>
      </c>
      <c r="H29" s="48">
        <v>63730.611296643016</v>
      </c>
      <c r="I29" s="48">
        <v>72317.680486913014</v>
      </c>
      <c r="J29" s="48">
        <v>79966.715018212999</v>
      </c>
      <c r="K29" s="48">
        <v>120237.97341691</v>
      </c>
      <c r="L29" s="48">
        <v>106272.70549359999</v>
      </c>
    </row>
    <row r="30" spans="1:22" ht="16.149999999999999" customHeight="1" x14ac:dyDescent="0.2">
      <c r="A30" s="6" t="s">
        <v>101</v>
      </c>
      <c r="B30" s="12" t="s">
        <v>102</v>
      </c>
      <c r="C30" s="33">
        <f t="shared" ref="C30:J30" si="1">+SUM(C31:C34)</f>
        <v>61</v>
      </c>
      <c r="D30" s="33">
        <f t="shared" si="1"/>
        <v>64</v>
      </c>
      <c r="E30" s="33">
        <f t="shared" si="1"/>
        <v>73</v>
      </c>
      <c r="F30" s="33">
        <f t="shared" si="1"/>
        <v>83</v>
      </c>
      <c r="G30" s="33">
        <f t="shared" si="1"/>
        <v>97</v>
      </c>
      <c r="H30" s="33">
        <f t="shared" si="1"/>
        <v>108</v>
      </c>
      <c r="I30" s="33">
        <f t="shared" si="1"/>
        <v>119</v>
      </c>
      <c r="J30" s="33">
        <f t="shared" si="1"/>
        <v>128</v>
      </c>
      <c r="K30" s="33">
        <v>137</v>
      </c>
      <c r="L30" s="33">
        <v>140</v>
      </c>
      <c r="O30" s="6"/>
      <c r="P30" s="6"/>
      <c r="Q30" s="6"/>
      <c r="R30" s="6"/>
      <c r="S30" s="6"/>
      <c r="T30" s="6"/>
      <c r="U30" s="6"/>
      <c r="V30" s="6"/>
    </row>
    <row r="31" spans="1:22" ht="16.149999999999999" customHeight="1" x14ac:dyDescent="0.2">
      <c r="A31" s="38" t="s">
        <v>105</v>
      </c>
      <c r="B31" s="39" t="s">
        <v>110</v>
      </c>
      <c r="C31" s="49">
        <v>22</v>
      </c>
      <c r="D31" s="50">
        <v>24</v>
      </c>
      <c r="E31" s="50">
        <v>30</v>
      </c>
      <c r="F31" s="50">
        <v>35</v>
      </c>
      <c r="G31" s="50">
        <v>40</v>
      </c>
      <c r="H31" s="50">
        <v>47</v>
      </c>
      <c r="I31" s="50">
        <v>52</v>
      </c>
      <c r="J31" s="50">
        <v>55</v>
      </c>
      <c r="K31" s="50">
        <v>60</v>
      </c>
      <c r="L31" s="50">
        <v>60</v>
      </c>
      <c r="O31" s="6"/>
      <c r="P31" s="6"/>
      <c r="Q31" s="6"/>
      <c r="R31" s="6"/>
      <c r="S31" s="6"/>
      <c r="T31" s="6"/>
      <c r="U31" s="6"/>
      <c r="V31" s="6"/>
    </row>
    <row r="32" spans="1:22" ht="16.149999999999999" customHeight="1" x14ac:dyDescent="0.2">
      <c r="A32" s="38" t="s">
        <v>106</v>
      </c>
      <c r="B32" s="39" t="s">
        <v>111</v>
      </c>
      <c r="C32" s="49">
        <v>25</v>
      </c>
      <c r="D32" s="50">
        <v>25</v>
      </c>
      <c r="E32" s="50">
        <v>27</v>
      </c>
      <c r="F32" s="50">
        <v>28</v>
      </c>
      <c r="G32" s="50">
        <v>31</v>
      </c>
      <c r="H32" s="50">
        <v>32</v>
      </c>
      <c r="I32" s="50">
        <v>35</v>
      </c>
      <c r="J32" s="50">
        <v>37</v>
      </c>
      <c r="K32" s="50">
        <v>37</v>
      </c>
      <c r="L32" s="50">
        <v>39</v>
      </c>
    </row>
    <row r="33" spans="1:22" ht="16.149999999999999" customHeight="1" x14ac:dyDescent="0.2">
      <c r="A33" s="38" t="s">
        <v>107</v>
      </c>
      <c r="B33" s="39" t="s">
        <v>112</v>
      </c>
      <c r="C33" s="41">
        <v>5</v>
      </c>
      <c r="D33" s="41">
        <v>5</v>
      </c>
      <c r="E33" s="41">
        <v>5</v>
      </c>
      <c r="F33" s="41">
        <v>5</v>
      </c>
      <c r="G33" s="41">
        <v>5</v>
      </c>
      <c r="H33" s="41">
        <v>6</v>
      </c>
      <c r="I33" s="41">
        <v>6</v>
      </c>
      <c r="J33" s="41">
        <v>6</v>
      </c>
      <c r="K33" s="41">
        <v>6</v>
      </c>
      <c r="L33" s="41">
        <v>7</v>
      </c>
      <c r="O33" s="6"/>
      <c r="P33" s="6"/>
      <c r="Q33" s="6"/>
      <c r="R33" s="6"/>
      <c r="S33" s="6"/>
      <c r="T33" s="6"/>
      <c r="U33" s="6"/>
      <c r="V33" s="6"/>
    </row>
    <row r="34" spans="1:22" ht="16.149999999999999" customHeight="1" x14ac:dyDescent="0.2">
      <c r="A34" s="38" t="s">
        <v>108</v>
      </c>
      <c r="B34" s="39" t="s">
        <v>109</v>
      </c>
      <c r="C34" s="49">
        <v>9</v>
      </c>
      <c r="D34" s="50">
        <v>10</v>
      </c>
      <c r="E34" s="50">
        <v>11</v>
      </c>
      <c r="F34" s="50">
        <v>15</v>
      </c>
      <c r="G34" s="50">
        <v>21</v>
      </c>
      <c r="H34" s="50">
        <v>23</v>
      </c>
      <c r="I34" s="50">
        <v>26</v>
      </c>
      <c r="J34" s="50">
        <v>30</v>
      </c>
      <c r="K34" s="50">
        <v>34</v>
      </c>
      <c r="L34" s="50">
        <v>34</v>
      </c>
      <c r="O34" s="6"/>
      <c r="P34" s="6"/>
      <c r="Q34" s="6"/>
      <c r="R34" s="6"/>
      <c r="S34" s="6"/>
      <c r="T34" s="6"/>
      <c r="U34" s="6"/>
      <c r="V34" s="6"/>
    </row>
    <row r="35" spans="1:22" ht="16.149999999999999" customHeight="1" x14ac:dyDescent="0.2">
      <c r="A35" s="42" t="s">
        <v>122</v>
      </c>
      <c r="B35" s="43" t="s">
        <v>126</v>
      </c>
      <c r="C35" s="20">
        <v>36100.231848910997</v>
      </c>
      <c r="D35" s="50"/>
      <c r="E35" s="50"/>
      <c r="F35" s="50"/>
      <c r="G35" s="50">
        <v>58760.182518371003</v>
      </c>
      <c r="H35" s="50"/>
      <c r="I35" s="50"/>
      <c r="J35" s="50"/>
      <c r="K35" s="50">
        <v>108953.34215748</v>
      </c>
      <c r="L35" s="50"/>
    </row>
    <row r="36" spans="1:22" ht="16.149999999999999" customHeight="1" x14ac:dyDescent="0.2">
      <c r="A36" s="42" t="s">
        <v>123</v>
      </c>
      <c r="B36" s="43" t="s">
        <v>127</v>
      </c>
      <c r="C36" s="20">
        <v>8668.5845827099984</v>
      </c>
      <c r="D36" s="20"/>
      <c r="E36" s="20"/>
      <c r="F36" s="20"/>
      <c r="G36" s="20">
        <v>15532.802774589998</v>
      </c>
      <c r="H36" s="50"/>
      <c r="I36" s="50"/>
      <c r="J36" s="50"/>
      <c r="K36" s="50">
        <v>24680.444308220001</v>
      </c>
      <c r="L36" s="50"/>
    </row>
    <row r="37" spans="1:22" ht="16.149999999999999" customHeight="1" x14ac:dyDescent="0.2">
      <c r="A37" s="42" t="s">
        <v>124</v>
      </c>
      <c r="B37" s="43" t="s">
        <v>128</v>
      </c>
      <c r="C37" s="20">
        <v>901.36426570000003</v>
      </c>
      <c r="D37" s="20"/>
      <c r="E37" s="20"/>
      <c r="F37" s="20"/>
      <c r="G37" s="20">
        <v>4710.3082637109992</v>
      </c>
      <c r="H37" s="50"/>
      <c r="I37" s="50"/>
      <c r="J37" s="50"/>
      <c r="K37" s="50">
        <v>7711.5122225199993</v>
      </c>
      <c r="L37" s="50"/>
    </row>
    <row r="38" spans="1:22" ht="16.149999999999999" customHeight="1" x14ac:dyDescent="0.2">
      <c r="A38" s="42" t="s">
        <v>125</v>
      </c>
      <c r="B38" s="43" t="s">
        <v>129</v>
      </c>
      <c r="C38" s="20">
        <v>53432</v>
      </c>
      <c r="D38" s="20"/>
      <c r="E38" s="20"/>
      <c r="F38" s="20"/>
      <c r="G38" s="20">
        <v>62976.001000000004</v>
      </c>
      <c r="H38" s="50"/>
      <c r="I38" s="50"/>
      <c r="J38" s="50"/>
      <c r="K38" s="50">
        <v>64500</v>
      </c>
      <c r="L38" s="50"/>
    </row>
    <row r="39" spans="1:22" ht="16.149999999999999" customHeight="1" x14ac:dyDescent="0.2">
      <c r="A39" s="5" t="s">
        <v>98</v>
      </c>
      <c r="B39" s="43" t="s">
        <v>99</v>
      </c>
      <c r="C39" s="19">
        <v>43</v>
      </c>
      <c r="D39" s="19">
        <v>46</v>
      </c>
      <c r="E39" s="19">
        <v>50</v>
      </c>
      <c r="F39" s="19">
        <v>56</v>
      </c>
      <c r="G39" s="19">
        <v>62</v>
      </c>
      <c r="H39" s="48">
        <v>64</v>
      </c>
      <c r="I39" s="48">
        <v>72</v>
      </c>
      <c r="J39" s="5">
        <v>68</v>
      </c>
      <c r="K39" s="5">
        <v>64</v>
      </c>
      <c r="L39" s="5">
        <v>59</v>
      </c>
    </row>
    <row r="40" spans="1:22" ht="16.149999999999999" customHeight="1" x14ac:dyDescent="0.2"/>
    <row r="41" spans="1:22" x14ac:dyDescent="0.2">
      <c r="A41" s="13" t="s">
        <v>103</v>
      </c>
      <c r="O41" s="6"/>
      <c r="P41" s="6"/>
      <c r="Q41" s="6"/>
      <c r="R41" s="6"/>
      <c r="S41" s="6"/>
      <c r="T41" s="6"/>
      <c r="U41" s="6"/>
      <c r="V41" s="6"/>
    </row>
    <row r="42" spans="1:22" x14ac:dyDescent="0.2">
      <c r="A42" s="13" t="s">
        <v>104</v>
      </c>
      <c r="C42" s="5"/>
      <c r="O42" s="6"/>
      <c r="P42" s="6"/>
      <c r="Q42" s="6"/>
      <c r="R42" s="6"/>
      <c r="S42" s="6"/>
      <c r="T42" s="6"/>
      <c r="U42" s="6"/>
      <c r="V42" s="6"/>
    </row>
    <row r="43" spans="1:22" x14ac:dyDescent="0.2">
      <c r="A43" s="93" t="s">
        <v>130</v>
      </c>
      <c r="C43" s="5"/>
    </row>
    <row r="44" spans="1:22" x14ac:dyDescent="0.2">
      <c r="C44" s="5"/>
      <c r="O44" s="6"/>
      <c r="P44" s="6"/>
      <c r="Q44" s="6"/>
      <c r="R44" s="6"/>
      <c r="S44" s="6"/>
      <c r="T44" s="6"/>
      <c r="U44" s="6"/>
      <c r="V44" s="6"/>
    </row>
    <row r="45" spans="1:22" x14ac:dyDescent="0.2">
      <c r="C45" s="5"/>
    </row>
    <row r="46" spans="1:22" x14ac:dyDescent="0.2">
      <c r="C46" s="5"/>
      <c r="O46" s="6"/>
      <c r="P46" s="6"/>
      <c r="Q46" s="6"/>
      <c r="R46" s="6"/>
      <c r="S46" s="6"/>
      <c r="T46" s="6"/>
      <c r="U46" s="6"/>
      <c r="V46" s="6"/>
    </row>
    <row r="47" spans="1:22" x14ac:dyDescent="0.2">
      <c r="C47" s="5"/>
    </row>
    <row r="48" spans="1:22" x14ac:dyDescent="0.2">
      <c r="C48" s="5"/>
      <c r="O48" s="6"/>
      <c r="P48" s="6"/>
      <c r="Q48" s="6"/>
      <c r="R48" s="6"/>
      <c r="S48" s="6"/>
      <c r="T48" s="6"/>
      <c r="U48" s="6"/>
      <c r="V48" s="6"/>
    </row>
    <row r="49" spans="1:22" x14ac:dyDescent="0.2">
      <c r="C49" s="5"/>
    </row>
    <row r="50" spans="1:22" x14ac:dyDescent="0.2">
      <c r="C50" s="5"/>
      <c r="O50" s="6"/>
      <c r="P50" s="6"/>
      <c r="Q50" s="6"/>
      <c r="R50" s="6"/>
      <c r="S50" s="6"/>
      <c r="T50" s="6"/>
      <c r="U50" s="6"/>
      <c r="V50" s="6"/>
    </row>
    <row r="51" spans="1:22" x14ac:dyDescent="0.2">
      <c r="C51" s="5"/>
    </row>
    <row r="52" spans="1:22" x14ac:dyDescent="0.2">
      <c r="C52" s="5"/>
      <c r="L52" s="8"/>
      <c r="M52" s="23"/>
      <c r="O52" s="6"/>
      <c r="P52" s="6"/>
      <c r="Q52" s="6"/>
      <c r="R52" s="6"/>
      <c r="S52" s="6"/>
      <c r="T52" s="6"/>
      <c r="U52" s="6"/>
      <c r="V52" s="6"/>
    </row>
    <row r="53" spans="1:22" x14ac:dyDescent="0.2">
      <c r="C53" s="5"/>
      <c r="J53" s="8"/>
      <c r="K53" s="8"/>
      <c r="L53" s="8"/>
      <c r="M53" s="23"/>
    </row>
    <row r="54" spans="1:22" x14ac:dyDescent="0.2">
      <c r="C54" s="14"/>
      <c r="J54" s="8"/>
      <c r="K54" s="8"/>
      <c r="L54" s="8"/>
      <c r="M54" s="23"/>
      <c r="N54" s="8"/>
      <c r="O54" s="6"/>
      <c r="P54" s="6"/>
      <c r="Q54" s="6"/>
      <c r="R54" s="6"/>
      <c r="S54" s="6"/>
      <c r="T54" s="6"/>
      <c r="U54" s="6"/>
      <c r="V54" s="6"/>
    </row>
    <row r="55" spans="1:22" x14ac:dyDescent="0.2">
      <c r="B55" s="15"/>
      <c r="C55" s="14"/>
      <c r="D55" s="14"/>
      <c r="E55" s="14"/>
      <c r="F55" s="14"/>
      <c r="G55" s="14"/>
      <c r="H55" s="14"/>
      <c r="I55" s="14"/>
      <c r="J55" s="16"/>
      <c r="K55" s="16"/>
      <c r="L55" s="8"/>
      <c r="M55" s="23"/>
      <c r="N55" s="8"/>
    </row>
    <row r="56" spans="1:22" x14ac:dyDescent="0.2">
      <c r="B56" s="15"/>
      <c r="C56" s="14"/>
      <c r="D56" s="14"/>
      <c r="E56" s="14"/>
      <c r="F56" s="14"/>
      <c r="G56" s="14"/>
      <c r="H56" s="14"/>
      <c r="I56" s="14"/>
      <c r="J56" s="16"/>
      <c r="K56" s="16"/>
      <c r="L56" s="8"/>
      <c r="M56" s="23"/>
      <c r="N56" s="8"/>
      <c r="O56" s="6"/>
      <c r="P56" s="6"/>
      <c r="Q56" s="6"/>
      <c r="R56" s="6"/>
      <c r="S56" s="6"/>
      <c r="T56" s="6"/>
      <c r="U56" s="6"/>
      <c r="V56" s="6"/>
    </row>
    <row r="57" spans="1:22" x14ac:dyDescent="0.2">
      <c r="B57" s="15"/>
      <c r="C57" s="14"/>
      <c r="D57" s="14"/>
      <c r="E57" s="14"/>
      <c r="F57" s="14"/>
      <c r="G57" s="14"/>
      <c r="H57" s="14"/>
      <c r="I57" s="14"/>
      <c r="J57" s="16"/>
      <c r="K57" s="16"/>
      <c r="L57" s="8"/>
      <c r="M57" s="23"/>
      <c r="N57" s="8"/>
    </row>
    <row r="58" spans="1:22" x14ac:dyDescent="0.2">
      <c r="B58" s="15"/>
      <c r="C58" s="14"/>
      <c r="D58" s="14"/>
      <c r="E58" s="14"/>
      <c r="F58" s="14"/>
      <c r="G58" s="14"/>
      <c r="H58" s="14"/>
      <c r="I58" s="14"/>
      <c r="J58" s="16"/>
      <c r="K58" s="16"/>
      <c r="L58" s="8"/>
      <c r="M58" s="23"/>
      <c r="N58" s="8"/>
      <c r="O58" s="6"/>
      <c r="P58" s="6"/>
      <c r="Q58" s="6"/>
      <c r="R58" s="6"/>
      <c r="S58" s="6"/>
      <c r="T58" s="6"/>
      <c r="U58" s="6"/>
      <c r="V58" s="6"/>
    </row>
    <row r="59" spans="1:22" x14ac:dyDescent="0.2">
      <c r="B59" s="15"/>
      <c r="C59" s="14"/>
      <c r="D59" s="14"/>
      <c r="E59" s="14"/>
      <c r="F59" s="14"/>
      <c r="G59" s="14"/>
      <c r="H59" s="14"/>
      <c r="I59" s="14"/>
      <c r="J59" s="16"/>
      <c r="K59" s="16"/>
      <c r="L59" s="9"/>
      <c r="M59" s="24"/>
      <c r="N59" s="8"/>
    </row>
    <row r="60" spans="1:22" x14ac:dyDescent="0.2">
      <c r="B60" s="15"/>
      <c r="C60" s="14"/>
      <c r="D60" s="14"/>
      <c r="E60" s="14"/>
      <c r="F60" s="14"/>
      <c r="G60" s="14"/>
      <c r="H60" s="14"/>
      <c r="I60" s="14"/>
      <c r="J60" s="16"/>
      <c r="K60" s="16"/>
      <c r="N60" s="8"/>
      <c r="O60" s="6"/>
      <c r="P60" s="6"/>
      <c r="Q60" s="6"/>
      <c r="R60" s="6"/>
      <c r="S60" s="6"/>
      <c r="T60" s="6"/>
      <c r="U60" s="6"/>
      <c r="V60" s="6"/>
    </row>
    <row r="61" spans="1:22" x14ac:dyDescent="0.2">
      <c r="B61" s="15"/>
      <c r="C61" s="14"/>
      <c r="D61" s="14"/>
      <c r="E61" s="14"/>
      <c r="F61" s="14"/>
      <c r="G61" s="14"/>
      <c r="H61" s="14"/>
      <c r="I61" s="14"/>
      <c r="J61" s="16"/>
      <c r="K61" s="16"/>
      <c r="N61" s="9"/>
    </row>
    <row r="62" spans="1:22" x14ac:dyDescent="0.2">
      <c r="B62" s="15"/>
      <c r="C62" s="14"/>
      <c r="D62" s="14"/>
      <c r="E62" s="14"/>
      <c r="F62" s="14"/>
      <c r="G62" s="14"/>
      <c r="H62" s="14"/>
      <c r="I62" s="14"/>
      <c r="J62" s="16"/>
      <c r="K62" s="16"/>
      <c r="O62" s="6"/>
      <c r="P62" s="6"/>
      <c r="Q62" s="6"/>
      <c r="R62" s="6"/>
      <c r="S62" s="6"/>
      <c r="T62" s="6"/>
      <c r="U62" s="6"/>
      <c r="V62" s="6"/>
    </row>
    <row r="63" spans="1:22" x14ac:dyDescent="0.2">
      <c r="A63" s="16"/>
      <c r="B63" s="15"/>
      <c r="C63" s="14"/>
      <c r="D63" s="14"/>
      <c r="E63" s="14"/>
      <c r="F63" s="14"/>
      <c r="G63" s="14"/>
      <c r="H63" s="14"/>
      <c r="I63" s="14"/>
      <c r="J63" s="16"/>
      <c r="K63" s="16"/>
    </row>
    <row r="64" spans="1:22" x14ac:dyDescent="0.2">
      <c r="A64" s="16"/>
      <c r="B64" s="15"/>
      <c r="C64" s="7"/>
      <c r="D64" s="14"/>
      <c r="E64" s="14"/>
      <c r="F64" s="14"/>
      <c r="G64" s="14"/>
      <c r="H64" s="14"/>
      <c r="I64" s="14"/>
      <c r="J64" s="16"/>
      <c r="K64" s="16"/>
      <c r="O64" s="6"/>
      <c r="P64" s="6"/>
      <c r="Q64" s="6"/>
      <c r="R64" s="6"/>
      <c r="S64" s="6"/>
      <c r="T64" s="6"/>
      <c r="U64" s="6"/>
      <c r="V64" s="6"/>
    </row>
    <row r="65" spans="1:22" x14ac:dyDescent="0.2">
      <c r="A65" s="16"/>
      <c r="B65" s="12"/>
      <c r="C65" s="7"/>
      <c r="D65" s="7"/>
      <c r="E65" s="7"/>
      <c r="F65" s="7"/>
      <c r="G65" s="7"/>
      <c r="H65" s="7"/>
      <c r="I65" s="7"/>
      <c r="J65" s="6"/>
      <c r="K65" s="6"/>
    </row>
    <row r="66" spans="1:22" x14ac:dyDescent="0.2">
      <c r="A66" s="16"/>
      <c r="B66" s="12"/>
      <c r="C66" s="7"/>
      <c r="D66" s="7"/>
      <c r="E66" s="7"/>
      <c r="F66" s="7"/>
      <c r="G66" s="7"/>
      <c r="H66" s="7"/>
      <c r="I66" s="7"/>
      <c r="J66" s="6"/>
      <c r="K66" s="6"/>
      <c r="O66" s="6"/>
      <c r="P66" s="6"/>
      <c r="Q66" s="6"/>
      <c r="R66" s="6"/>
      <c r="S66" s="6"/>
      <c r="T66" s="6"/>
      <c r="U66" s="6"/>
      <c r="V66" s="6"/>
    </row>
    <row r="67" spans="1:22" x14ac:dyDescent="0.2">
      <c r="A67" s="16"/>
      <c r="B67" s="12"/>
      <c r="C67" s="7"/>
      <c r="D67" s="7"/>
      <c r="E67" s="7"/>
      <c r="F67" s="7"/>
      <c r="G67" s="7"/>
      <c r="H67" s="7"/>
      <c r="I67" s="7"/>
      <c r="J67" s="6"/>
      <c r="K67" s="6"/>
      <c r="L67" s="16"/>
      <c r="M67" s="25"/>
    </row>
    <row r="68" spans="1:22" x14ac:dyDescent="0.2">
      <c r="A68" s="16"/>
      <c r="B68" s="12"/>
      <c r="C68" s="7"/>
      <c r="D68" s="7"/>
      <c r="E68" s="7"/>
      <c r="F68" s="7"/>
      <c r="G68" s="7"/>
      <c r="H68" s="7"/>
      <c r="I68" s="7"/>
      <c r="J68" s="6"/>
      <c r="K68" s="6"/>
      <c r="L68" s="16"/>
      <c r="M68" s="25"/>
      <c r="O68" s="6"/>
      <c r="P68" s="6"/>
      <c r="Q68" s="6"/>
      <c r="R68" s="6"/>
      <c r="S68" s="6"/>
      <c r="T68" s="6"/>
      <c r="U68" s="6"/>
      <c r="V68" s="6"/>
    </row>
    <row r="69" spans="1:22" x14ac:dyDescent="0.2">
      <c r="A69" s="16"/>
      <c r="B69" s="12"/>
      <c r="C69" s="7"/>
      <c r="D69" s="7"/>
      <c r="E69" s="7"/>
      <c r="F69" s="7"/>
      <c r="G69" s="7"/>
      <c r="H69" s="7"/>
      <c r="I69" s="7"/>
      <c r="J69" s="6"/>
      <c r="K69" s="6"/>
      <c r="L69" s="16"/>
      <c r="M69" s="25"/>
      <c r="N69" s="16"/>
    </row>
    <row r="70" spans="1:22" x14ac:dyDescent="0.2">
      <c r="A70" s="16"/>
      <c r="B70" s="12"/>
      <c r="C70" s="7"/>
      <c r="D70" s="7"/>
      <c r="E70" s="7"/>
      <c r="F70" s="7"/>
      <c r="G70" s="7"/>
      <c r="H70" s="7"/>
      <c r="I70" s="7"/>
      <c r="J70" s="6"/>
      <c r="K70" s="6"/>
      <c r="L70" s="16"/>
      <c r="M70" s="25"/>
      <c r="N70" s="16"/>
      <c r="O70" s="6"/>
      <c r="P70" s="6"/>
      <c r="Q70" s="6"/>
      <c r="R70" s="6"/>
      <c r="S70" s="6"/>
      <c r="T70" s="6"/>
      <c r="U70" s="6"/>
      <c r="V70" s="6"/>
    </row>
    <row r="71" spans="1:22" x14ac:dyDescent="0.2">
      <c r="A71" s="16"/>
      <c r="B71" s="12"/>
      <c r="C71" s="7"/>
      <c r="D71" s="7"/>
      <c r="E71" s="7"/>
      <c r="F71" s="7"/>
      <c r="G71" s="7"/>
      <c r="H71" s="7"/>
      <c r="I71" s="7"/>
      <c r="J71" s="6"/>
      <c r="K71" s="6"/>
      <c r="L71" s="16"/>
      <c r="M71" s="25"/>
      <c r="N71" s="16"/>
    </row>
    <row r="72" spans="1:22" x14ac:dyDescent="0.2">
      <c r="A72" s="16"/>
      <c r="B72" s="12"/>
      <c r="C72" s="7"/>
      <c r="D72" s="7"/>
      <c r="E72" s="7"/>
      <c r="F72" s="7"/>
      <c r="G72" s="7"/>
      <c r="H72" s="7"/>
      <c r="I72" s="7"/>
      <c r="J72" s="6"/>
      <c r="K72" s="6"/>
      <c r="L72" s="16"/>
      <c r="M72" s="25"/>
      <c r="N72" s="16"/>
      <c r="O72" s="6"/>
      <c r="P72" s="6"/>
      <c r="Q72" s="6"/>
      <c r="R72" s="6"/>
      <c r="S72" s="6"/>
      <c r="T72" s="6"/>
      <c r="U72" s="6"/>
      <c r="V72" s="6"/>
    </row>
    <row r="73" spans="1:22" x14ac:dyDescent="0.2">
      <c r="A73" s="16"/>
      <c r="B73" s="12"/>
      <c r="C73" s="7"/>
      <c r="D73" s="7"/>
      <c r="E73" s="7"/>
      <c r="F73" s="7"/>
      <c r="G73" s="7"/>
      <c r="H73" s="7"/>
      <c r="I73" s="7"/>
      <c r="J73" s="6"/>
      <c r="K73" s="6"/>
      <c r="L73" s="16"/>
      <c r="M73" s="25"/>
      <c r="N73" s="16"/>
    </row>
    <row r="74" spans="1:22" x14ac:dyDescent="0.2">
      <c r="A74" s="16"/>
      <c r="B74" s="12"/>
      <c r="C74" s="14"/>
      <c r="D74" s="7"/>
      <c r="E74" s="7"/>
      <c r="F74" s="7"/>
      <c r="G74" s="7"/>
      <c r="H74" s="7"/>
      <c r="I74" s="7"/>
      <c r="J74" s="6"/>
      <c r="K74" s="6"/>
      <c r="L74" s="16"/>
      <c r="M74" s="25"/>
      <c r="N74" s="16"/>
      <c r="O74" s="6"/>
      <c r="P74" s="6"/>
      <c r="Q74" s="6"/>
      <c r="R74" s="6"/>
      <c r="S74" s="6"/>
      <c r="T74" s="6"/>
      <c r="U74" s="6"/>
      <c r="V74" s="6"/>
    </row>
    <row r="75" spans="1:22" x14ac:dyDescent="0.2">
      <c r="A75" s="16"/>
      <c r="B75" s="15"/>
      <c r="C75" s="14"/>
      <c r="D75" s="14"/>
      <c r="E75" s="14"/>
      <c r="F75" s="14"/>
      <c r="G75" s="14"/>
      <c r="H75" s="14"/>
      <c r="I75" s="14"/>
      <c r="J75" s="16"/>
      <c r="K75" s="16"/>
      <c r="L75" s="16"/>
      <c r="M75" s="25"/>
      <c r="N75" s="16"/>
    </row>
    <row r="76" spans="1:22" x14ac:dyDescent="0.2">
      <c r="B76" s="15"/>
      <c r="D76" s="14"/>
      <c r="E76" s="14"/>
      <c r="F76" s="14"/>
      <c r="G76" s="14"/>
      <c r="H76" s="14"/>
      <c r="I76" s="14"/>
      <c r="J76" s="16"/>
      <c r="K76" s="16"/>
      <c r="N76" s="16"/>
      <c r="O76" s="6"/>
      <c r="P76" s="6"/>
      <c r="Q76" s="6"/>
      <c r="R76" s="6"/>
      <c r="S76" s="6"/>
      <c r="T76" s="6"/>
      <c r="U76" s="6"/>
      <c r="V76" s="6"/>
    </row>
    <row r="77" spans="1:22" x14ac:dyDescent="0.2">
      <c r="N77" s="16"/>
    </row>
    <row r="78" spans="1:22" x14ac:dyDescent="0.2">
      <c r="O78" s="6"/>
      <c r="P78" s="6"/>
      <c r="Q78" s="6"/>
      <c r="R78" s="6"/>
      <c r="S78" s="6"/>
      <c r="T78" s="6"/>
      <c r="U78" s="6"/>
      <c r="V78" s="6"/>
    </row>
    <row r="80" spans="1:22" x14ac:dyDescent="0.2">
      <c r="O80" s="6"/>
      <c r="P80" s="6"/>
      <c r="Q80" s="6"/>
      <c r="R80" s="6"/>
      <c r="S80" s="6"/>
      <c r="T80" s="6"/>
      <c r="U80" s="6"/>
      <c r="V80" s="6"/>
    </row>
    <row r="82" spans="15:22" x14ac:dyDescent="0.2">
      <c r="O82" s="6"/>
      <c r="P82" s="6"/>
      <c r="Q82" s="6"/>
      <c r="R82" s="6"/>
      <c r="S82" s="6"/>
      <c r="T82" s="6"/>
      <c r="U82" s="6"/>
      <c r="V82" s="6"/>
    </row>
    <row r="84" spans="15:22" x14ac:dyDescent="0.2">
      <c r="O84" s="6"/>
      <c r="P84" s="6"/>
      <c r="Q84" s="6"/>
      <c r="R84" s="6"/>
      <c r="S84" s="6"/>
      <c r="T84" s="6"/>
      <c r="U84" s="6"/>
      <c r="V84" s="6"/>
    </row>
    <row r="86" spans="15:22" x14ac:dyDescent="0.2">
      <c r="O86" s="6"/>
      <c r="P86" s="6"/>
      <c r="Q86" s="6"/>
      <c r="R86" s="6"/>
      <c r="S86" s="6"/>
      <c r="T86" s="6"/>
      <c r="U86" s="6"/>
      <c r="V86" s="6"/>
    </row>
    <row r="88" spans="15:22" x14ac:dyDescent="0.2">
      <c r="O88" s="6"/>
      <c r="P88" s="6"/>
      <c r="Q88" s="6"/>
      <c r="R88" s="6"/>
      <c r="S88" s="6"/>
      <c r="T88" s="6"/>
      <c r="U88" s="6"/>
      <c r="V88" s="6"/>
    </row>
    <row r="90" spans="15:22" x14ac:dyDescent="0.2">
      <c r="O90" s="6"/>
      <c r="P90" s="6"/>
      <c r="Q90" s="6"/>
      <c r="R90" s="6"/>
      <c r="S90" s="6"/>
      <c r="T90" s="6"/>
      <c r="U90" s="6"/>
      <c r="V90" s="6"/>
    </row>
    <row r="92" spans="15:22" x14ac:dyDescent="0.2">
      <c r="O92" s="6"/>
      <c r="P92" s="6"/>
      <c r="Q92" s="6"/>
      <c r="R92" s="6"/>
      <c r="S92" s="6"/>
      <c r="T92" s="6"/>
      <c r="U92" s="6"/>
      <c r="V92" s="6"/>
    </row>
    <row r="94" spans="15:22" x14ac:dyDescent="0.2">
      <c r="O94" s="6"/>
      <c r="P94" s="6"/>
      <c r="Q94" s="6"/>
      <c r="R94" s="6"/>
      <c r="S94" s="6"/>
      <c r="T94" s="6"/>
      <c r="U94" s="6"/>
      <c r="V94" s="6"/>
    </row>
    <row r="96" spans="15:22" x14ac:dyDescent="0.2">
      <c r="O96" s="6"/>
      <c r="P96" s="6"/>
      <c r="Q96" s="6"/>
      <c r="R96" s="6"/>
      <c r="S96" s="6"/>
      <c r="T96" s="6"/>
      <c r="U96" s="6"/>
      <c r="V96" s="6"/>
    </row>
    <row r="98" spans="15:22" x14ac:dyDescent="0.2">
      <c r="O98" s="6"/>
      <c r="P98" s="6"/>
      <c r="Q98" s="6"/>
      <c r="R98" s="6"/>
      <c r="S98" s="6"/>
      <c r="T98" s="6"/>
      <c r="U98" s="6"/>
      <c r="V98" s="6"/>
    </row>
    <row r="100" spans="15:22" x14ac:dyDescent="0.2">
      <c r="O100" s="6"/>
      <c r="P100" s="6"/>
      <c r="Q100" s="6"/>
      <c r="R100" s="6"/>
      <c r="S100" s="6"/>
      <c r="T100" s="6"/>
      <c r="U100" s="6"/>
      <c r="V100" s="6"/>
    </row>
    <row r="102" spans="15:22" x14ac:dyDescent="0.2">
      <c r="O102" s="6"/>
      <c r="P102" s="6"/>
      <c r="Q102" s="6"/>
      <c r="R102" s="6"/>
      <c r="S102" s="6"/>
      <c r="T102" s="6"/>
      <c r="U102" s="6"/>
      <c r="V102" s="6"/>
    </row>
    <row r="104" spans="15:22" x14ac:dyDescent="0.2">
      <c r="O104" s="6"/>
      <c r="P104" s="6"/>
      <c r="Q104" s="6"/>
      <c r="R104" s="6"/>
      <c r="S104" s="6"/>
      <c r="T104" s="6"/>
      <c r="U104" s="6"/>
      <c r="V104" s="6"/>
    </row>
    <row r="106" spans="15:22" x14ac:dyDescent="0.2">
      <c r="O106" s="6"/>
      <c r="P106" s="6"/>
      <c r="Q106" s="6"/>
      <c r="R106" s="6"/>
      <c r="S106" s="6"/>
      <c r="T106" s="6"/>
      <c r="U106" s="6"/>
      <c r="V106" s="6"/>
    </row>
    <row r="108" spans="15:22" x14ac:dyDescent="0.2">
      <c r="O108" s="6"/>
      <c r="P108" s="6"/>
      <c r="Q108" s="6"/>
      <c r="R108" s="6"/>
      <c r="S108" s="6"/>
      <c r="T108" s="6"/>
      <c r="U108" s="6"/>
      <c r="V108" s="6"/>
    </row>
    <row r="110" spans="15:22" x14ac:dyDescent="0.2">
      <c r="O110" s="6"/>
      <c r="P110" s="6"/>
      <c r="Q110" s="6"/>
      <c r="R110" s="6"/>
      <c r="S110" s="6"/>
      <c r="T110" s="6"/>
      <c r="U110" s="6"/>
      <c r="V110" s="6"/>
    </row>
    <row r="112" spans="15:22" x14ac:dyDescent="0.2">
      <c r="O112" s="6"/>
      <c r="P112" s="6"/>
      <c r="Q112" s="6"/>
      <c r="R112" s="6"/>
      <c r="S112" s="6"/>
      <c r="T112" s="6"/>
      <c r="U112" s="6"/>
      <c r="V112" s="6"/>
    </row>
    <row r="114" spans="15:22" x14ac:dyDescent="0.2">
      <c r="O114" s="6"/>
      <c r="P114" s="6"/>
      <c r="Q114" s="6"/>
      <c r="R114" s="6"/>
      <c r="S114" s="6"/>
      <c r="T114" s="6"/>
      <c r="U114" s="6"/>
      <c r="V114" s="6"/>
    </row>
    <row r="116" spans="15:22" x14ac:dyDescent="0.2">
      <c r="O116" s="6"/>
      <c r="P116" s="6"/>
      <c r="Q116" s="6"/>
      <c r="R116" s="6"/>
      <c r="S116" s="6"/>
      <c r="T116" s="6"/>
      <c r="U116" s="6"/>
      <c r="V116" s="6"/>
    </row>
    <row r="118" spans="15:22" x14ac:dyDescent="0.2">
      <c r="O118" s="6"/>
      <c r="P118" s="6"/>
      <c r="Q118" s="6"/>
      <c r="R118" s="6"/>
      <c r="S118" s="6"/>
      <c r="T118" s="6"/>
      <c r="U118" s="6"/>
      <c r="V118" s="6"/>
    </row>
    <row r="120" spans="15:22" x14ac:dyDescent="0.2">
      <c r="O120" s="6"/>
      <c r="P120" s="6"/>
      <c r="Q120" s="6"/>
      <c r="R120" s="6"/>
      <c r="S120" s="6"/>
      <c r="T120" s="6"/>
      <c r="U120" s="6"/>
      <c r="V120" s="6"/>
    </row>
    <row r="122" spans="15:22" x14ac:dyDescent="0.2">
      <c r="O122" s="6"/>
      <c r="P122" s="6"/>
      <c r="Q122" s="6"/>
      <c r="R122" s="6"/>
      <c r="S122" s="6"/>
      <c r="T122" s="6"/>
      <c r="U122" s="6"/>
      <c r="V122" s="6"/>
    </row>
    <row r="124" spans="15:22" x14ac:dyDescent="0.2">
      <c r="O124" s="6"/>
      <c r="P124" s="6"/>
      <c r="Q124" s="6"/>
      <c r="R124" s="6"/>
      <c r="S124" s="6"/>
      <c r="T124" s="6"/>
      <c r="U124" s="6"/>
      <c r="V124" s="6"/>
    </row>
    <row r="126" spans="15:22" x14ac:dyDescent="0.2">
      <c r="O126" s="6"/>
      <c r="P126" s="6"/>
      <c r="Q126" s="6"/>
      <c r="R126" s="6"/>
      <c r="S126" s="6"/>
      <c r="T126" s="6"/>
      <c r="U126" s="6"/>
      <c r="V126" s="6"/>
    </row>
    <row r="128" spans="15:22" x14ac:dyDescent="0.2">
      <c r="O128" s="6"/>
      <c r="P128" s="6"/>
      <c r="Q128" s="6"/>
      <c r="R128" s="6"/>
      <c r="S128" s="6"/>
      <c r="T128" s="6"/>
      <c r="U128" s="6"/>
      <c r="V128" s="6"/>
    </row>
    <row r="130" spans="15:22" x14ac:dyDescent="0.2">
      <c r="O130" s="6"/>
      <c r="P130" s="6"/>
      <c r="Q130" s="6"/>
      <c r="R130" s="6"/>
      <c r="S130" s="6"/>
      <c r="T130" s="6"/>
      <c r="U130" s="6"/>
      <c r="V130" s="6"/>
    </row>
    <row r="132" spans="15:22" x14ac:dyDescent="0.2">
      <c r="O132" s="6"/>
      <c r="P132" s="6"/>
      <c r="Q132" s="6"/>
      <c r="R132" s="6"/>
      <c r="S132" s="6"/>
      <c r="T132" s="6"/>
      <c r="U132" s="6"/>
      <c r="V132" s="6"/>
    </row>
    <row r="134" spans="15:22" x14ac:dyDescent="0.2">
      <c r="O134" s="6"/>
      <c r="P134" s="6"/>
      <c r="Q134" s="6"/>
      <c r="R134" s="6"/>
      <c r="S134" s="6"/>
      <c r="T134" s="6"/>
      <c r="U134" s="6"/>
      <c r="V134" s="6"/>
    </row>
    <row r="136" spans="15:22" x14ac:dyDescent="0.2">
      <c r="O136" s="6"/>
      <c r="P136" s="6"/>
      <c r="Q136" s="6"/>
      <c r="R136" s="6"/>
      <c r="S136" s="6"/>
      <c r="T136" s="6"/>
      <c r="U136" s="6"/>
      <c r="V136" s="6"/>
    </row>
    <row r="138" spans="15:22" x14ac:dyDescent="0.2">
      <c r="O138" s="6"/>
      <c r="P138" s="6"/>
      <c r="Q138" s="6"/>
      <c r="R138" s="6"/>
      <c r="S138" s="6"/>
      <c r="T138" s="6"/>
      <c r="U138" s="6"/>
      <c r="V138" s="6"/>
    </row>
    <row r="140" spans="15:22" x14ac:dyDescent="0.2">
      <c r="O140" s="6"/>
      <c r="P140" s="6"/>
      <c r="Q140" s="6"/>
      <c r="R140" s="6"/>
      <c r="S140" s="6"/>
      <c r="T140" s="6"/>
      <c r="U140" s="6"/>
      <c r="V140" s="6"/>
    </row>
    <row r="142" spans="15:22" x14ac:dyDescent="0.2">
      <c r="O142" s="6"/>
      <c r="P142" s="6"/>
      <c r="Q142" s="6"/>
      <c r="R142" s="6"/>
      <c r="S142" s="6"/>
      <c r="T142" s="6"/>
      <c r="U142" s="6"/>
      <c r="V142" s="6"/>
    </row>
    <row r="144" spans="15:22" x14ac:dyDescent="0.2">
      <c r="O144" s="6"/>
      <c r="P144" s="6"/>
      <c r="Q144" s="6"/>
      <c r="R144" s="6"/>
      <c r="S144" s="6"/>
      <c r="T144" s="6"/>
      <c r="U144" s="6"/>
      <c r="V144" s="6"/>
    </row>
    <row r="146" spans="15:22" x14ac:dyDescent="0.2">
      <c r="O146" s="6"/>
      <c r="P146" s="6"/>
      <c r="Q146" s="6"/>
      <c r="R146" s="6"/>
      <c r="S146" s="6"/>
      <c r="T146" s="6"/>
      <c r="U146" s="6"/>
      <c r="V146" s="6"/>
    </row>
    <row r="148" spans="15:22" x14ac:dyDescent="0.2">
      <c r="O148" s="6"/>
      <c r="P148" s="6"/>
      <c r="Q148" s="6"/>
      <c r="R148" s="6"/>
      <c r="S148" s="6"/>
      <c r="T148" s="6"/>
      <c r="U148" s="6"/>
      <c r="V148" s="6"/>
    </row>
    <row r="150" spans="15:22" x14ac:dyDescent="0.2">
      <c r="O150" s="6"/>
      <c r="P150" s="6"/>
      <c r="Q150" s="6"/>
      <c r="R150" s="6"/>
      <c r="S150" s="6"/>
      <c r="T150" s="6"/>
      <c r="U150" s="6"/>
      <c r="V150" s="6"/>
    </row>
    <row r="152" spans="15:22" x14ac:dyDescent="0.2">
      <c r="O152" s="6"/>
      <c r="P152" s="6"/>
      <c r="Q152" s="6"/>
      <c r="R152" s="6"/>
      <c r="S152" s="6"/>
      <c r="T152" s="6"/>
      <c r="U152" s="6"/>
      <c r="V152" s="6"/>
    </row>
    <row r="154" spans="15:22" x14ac:dyDescent="0.2">
      <c r="O154" s="6"/>
      <c r="P154" s="6"/>
      <c r="Q154" s="6"/>
      <c r="R154" s="6"/>
      <c r="S154" s="6"/>
      <c r="T154" s="6"/>
      <c r="U154" s="6"/>
      <c r="V154" s="6"/>
    </row>
    <row r="156" spans="15:22" x14ac:dyDescent="0.2">
      <c r="O156" s="6"/>
      <c r="P156" s="6"/>
      <c r="Q156" s="6"/>
      <c r="R156" s="6"/>
      <c r="S156" s="6"/>
      <c r="T156" s="6"/>
      <c r="U156" s="6"/>
      <c r="V156" s="6"/>
    </row>
    <row r="158" spans="15:22" x14ac:dyDescent="0.2">
      <c r="O158" s="6"/>
      <c r="P158" s="6"/>
      <c r="Q158" s="6"/>
      <c r="R158" s="6"/>
      <c r="S158" s="6"/>
      <c r="T158" s="6"/>
      <c r="U158" s="6"/>
      <c r="V158" s="6"/>
    </row>
    <row r="160" spans="15:22" x14ac:dyDescent="0.2">
      <c r="O160" s="6"/>
      <c r="P160" s="6"/>
      <c r="Q160" s="6"/>
      <c r="R160" s="6"/>
      <c r="S160" s="6"/>
      <c r="T160" s="6"/>
      <c r="U160" s="6"/>
      <c r="V160" s="6"/>
    </row>
    <row r="162" spans="15:22" x14ac:dyDescent="0.2">
      <c r="O162" s="6"/>
      <c r="P162" s="6"/>
      <c r="Q162" s="6"/>
      <c r="R162" s="6"/>
      <c r="S162" s="6"/>
      <c r="T162" s="6"/>
      <c r="U162" s="6"/>
      <c r="V162" s="6"/>
    </row>
    <row r="164" spans="15:22" x14ac:dyDescent="0.2">
      <c r="O164" s="6"/>
      <c r="P164" s="6"/>
      <c r="Q164" s="6"/>
      <c r="R164" s="6"/>
      <c r="S164" s="6"/>
      <c r="T164" s="6"/>
      <c r="U164" s="6"/>
      <c r="V164" s="6"/>
    </row>
    <row r="166" spans="15:22" x14ac:dyDescent="0.2">
      <c r="O166" s="6"/>
      <c r="P166" s="6"/>
      <c r="Q166" s="6"/>
      <c r="R166" s="6"/>
      <c r="S166" s="6"/>
      <c r="T166" s="6"/>
      <c r="U166" s="6"/>
      <c r="V166" s="6"/>
    </row>
    <row r="168" spans="15:22" x14ac:dyDescent="0.2">
      <c r="O168" s="6"/>
      <c r="P168" s="6"/>
      <c r="Q168" s="6"/>
      <c r="R168" s="6"/>
      <c r="S168" s="6"/>
      <c r="T168" s="6"/>
      <c r="U168" s="6"/>
      <c r="V168" s="6"/>
    </row>
    <row r="170" spans="15:22" x14ac:dyDescent="0.2">
      <c r="O170" s="6"/>
      <c r="P170" s="6"/>
      <c r="Q170" s="6"/>
      <c r="R170" s="6"/>
      <c r="S170" s="6"/>
      <c r="T170" s="6"/>
      <c r="U170" s="6"/>
      <c r="V170" s="6"/>
    </row>
    <row r="172" spans="15:22" x14ac:dyDescent="0.2">
      <c r="O172" s="6"/>
      <c r="P172" s="6"/>
      <c r="Q172" s="6"/>
      <c r="R172" s="6"/>
      <c r="S172" s="6"/>
      <c r="T172" s="6"/>
      <c r="U172" s="6"/>
      <c r="V172" s="6"/>
    </row>
    <row r="174" spans="15:22" x14ac:dyDescent="0.2">
      <c r="O174" s="6"/>
      <c r="P174" s="6"/>
      <c r="Q174" s="6"/>
      <c r="R174" s="6"/>
      <c r="S174" s="6"/>
      <c r="T174" s="6"/>
      <c r="U174" s="6"/>
      <c r="V174" s="6"/>
    </row>
    <row r="176" spans="15:22" x14ac:dyDescent="0.2">
      <c r="O176" s="6"/>
      <c r="P176" s="6"/>
      <c r="Q176" s="6"/>
      <c r="R176" s="6"/>
      <c r="S176" s="6"/>
      <c r="T176" s="6"/>
      <c r="U176" s="6"/>
      <c r="V176" s="6"/>
    </row>
    <row r="178" spans="15:22" x14ac:dyDescent="0.2">
      <c r="O178" s="6"/>
      <c r="P178" s="6"/>
      <c r="Q178" s="6"/>
      <c r="R178" s="6"/>
      <c r="S178" s="6"/>
      <c r="T178" s="6"/>
      <c r="U178" s="6"/>
      <c r="V178" s="6"/>
    </row>
    <row r="180" spans="15:22" x14ac:dyDescent="0.2">
      <c r="O180" s="6"/>
      <c r="P180" s="6"/>
      <c r="Q180" s="6"/>
      <c r="R180" s="6"/>
      <c r="S180" s="6"/>
      <c r="T180" s="6"/>
      <c r="U180" s="6"/>
      <c r="V180" s="6"/>
    </row>
    <row r="182" spans="15:22" x14ac:dyDescent="0.2">
      <c r="O182" s="6"/>
      <c r="P182" s="6"/>
      <c r="Q182" s="6"/>
      <c r="R182" s="6"/>
      <c r="S182" s="6"/>
      <c r="T182" s="6"/>
      <c r="U182" s="6"/>
      <c r="V182" s="6"/>
    </row>
    <row r="184" spans="15:22" x14ac:dyDescent="0.2">
      <c r="O184" s="6"/>
      <c r="P184" s="6"/>
      <c r="Q184" s="6"/>
      <c r="R184" s="6"/>
      <c r="S184" s="6"/>
      <c r="T184" s="6"/>
      <c r="U184" s="6"/>
      <c r="V184" s="6"/>
    </row>
    <row r="186" spans="15:22" x14ac:dyDescent="0.2">
      <c r="O186" s="6"/>
      <c r="P186" s="6"/>
      <c r="Q186" s="6"/>
      <c r="R186" s="6"/>
      <c r="S186" s="6"/>
      <c r="T186" s="6"/>
      <c r="U186" s="6"/>
      <c r="V186" s="6"/>
    </row>
    <row r="188" spans="15:22" x14ac:dyDescent="0.2">
      <c r="O188" s="6"/>
      <c r="P188" s="6"/>
      <c r="Q188" s="6"/>
      <c r="R188" s="6"/>
      <c r="S188" s="6"/>
      <c r="T188" s="6"/>
      <c r="U188" s="6"/>
      <c r="V188" s="6"/>
    </row>
    <row r="190" spans="15:22" x14ac:dyDescent="0.2">
      <c r="O190" s="6"/>
      <c r="P190" s="6"/>
      <c r="Q190" s="6"/>
      <c r="R190" s="6"/>
      <c r="S190" s="6"/>
      <c r="T190" s="6"/>
      <c r="U190" s="6"/>
      <c r="V190" s="6"/>
    </row>
    <row r="192" spans="15:22" x14ac:dyDescent="0.2">
      <c r="O192" s="6"/>
      <c r="P192" s="6"/>
      <c r="Q192" s="6"/>
      <c r="R192" s="6"/>
      <c r="S192" s="6"/>
      <c r="T192" s="6"/>
      <c r="U192" s="6"/>
      <c r="V192" s="6"/>
    </row>
    <row r="194" spans="15:22" x14ac:dyDescent="0.2">
      <c r="O194" s="6"/>
      <c r="P194" s="6"/>
      <c r="Q194" s="6"/>
      <c r="R194" s="6"/>
      <c r="S194" s="6"/>
      <c r="T194" s="6"/>
      <c r="U194" s="6"/>
      <c r="V194" s="6"/>
    </row>
    <row r="196" spans="15:22" x14ac:dyDescent="0.2">
      <c r="O196" s="6"/>
      <c r="P196" s="6"/>
      <c r="Q196" s="6"/>
      <c r="R196" s="6"/>
      <c r="S196" s="6"/>
      <c r="T196" s="6"/>
      <c r="U196" s="6"/>
      <c r="V196" s="6"/>
    </row>
    <row r="198" spans="15:22" x14ac:dyDescent="0.2">
      <c r="O198" s="6"/>
      <c r="P198" s="6"/>
      <c r="Q198" s="6"/>
      <c r="R198" s="6"/>
      <c r="S198" s="6"/>
      <c r="T198" s="6"/>
      <c r="U198" s="6"/>
      <c r="V198" s="6"/>
    </row>
    <row r="200" spans="15:22" x14ac:dyDescent="0.2">
      <c r="O200" s="6"/>
      <c r="P200" s="6"/>
      <c r="Q200" s="6"/>
      <c r="R200" s="6"/>
      <c r="S200" s="6"/>
      <c r="T200" s="6"/>
      <c r="U200" s="6"/>
      <c r="V200" s="6"/>
    </row>
    <row r="202" spans="15:22" x14ac:dyDescent="0.2">
      <c r="O202" s="6"/>
      <c r="P202" s="6"/>
      <c r="Q202" s="6"/>
      <c r="R202" s="6"/>
      <c r="S202" s="6"/>
      <c r="T202" s="6"/>
      <c r="U202" s="6"/>
      <c r="V202" s="6"/>
    </row>
    <row r="204" spans="15:22" x14ac:dyDescent="0.2">
      <c r="O204" s="6"/>
      <c r="P204" s="6"/>
      <c r="Q204" s="6"/>
      <c r="R204" s="6"/>
      <c r="S204" s="6"/>
      <c r="T204" s="6"/>
      <c r="U204" s="6"/>
      <c r="V204" s="6"/>
    </row>
    <row r="206" spans="15:22" x14ac:dyDescent="0.2">
      <c r="O206" s="6"/>
      <c r="P206" s="6"/>
      <c r="Q206" s="6"/>
      <c r="R206" s="6"/>
      <c r="S206" s="6"/>
      <c r="T206" s="6"/>
      <c r="U206" s="6"/>
      <c r="V206" s="6"/>
    </row>
    <row r="208" spans="15:22" x14ac:dyDescent="0.2">
      <c r="O208" s="6"/>
      <c r="P208" s="6"/>
      <c r="Q208" s="6"/>
      <c r="R208" s="6"/>
      <c r="S208" s="6"/>
      <c r="T208" s="6"/>
      <c r="U208" s="6"/>
      <c r="V208" s="6"/>
    </row>
    <row r="210" spans="15:22" x14ac:dyDescent="0.2">
      <c r="O210" s="6"/>
      <c r="P210" s="6"/>
      <c r="Q210" s="6"/>
      <c r="R210" s="6"/>
      <c r="S210" s="6"/>
      <c r="T210" s="6"/>
      <c r="U210" s="6"/>
      <c r="V210" s="6"/>
    </row>
    <row r="212" spans="15:22" x14ac:dyDescent="0.2">
      <c r="O212" s="6"/>
      <c r="P212" s="6"/>
      <c r="Q212" s="6"/>
      <c r="R212" s="6"/>
      <c r="S212" s="6"/>
      <c r="T212" s="6"/>
      <c r="U212" s="6"/>
      <c r="V212" s="6"/>
    </row>
    <row r="214" spans="15:22" x14ac:dyDescent="0.2">
      <c r="O214" s="6"/>
      <c r="P214" s="6"/>
      <c r="Q214" s="6"/>
      <c r="R214" s="6"/>
      <c r="S214" s="6"/>
      <c r="T214" s="6"/>
      <c r="U214" s="6"/>
      <c r="V214" s="6"/>
    </row>
    <row r="216" spans="15:22" x14ac:dyDescent="0.2">
      <c r="O216" s="6"/>
      <c r="P216" s="6"/>
      <c r="Q216" s="6"/>
      <c r="R216" s="6"/>
      <c r="S216" s="6"/>
      <c r="T216" s="6"/>
      <c r="U216" s="6"/>
      <c r="V216" s="6"/>
    </row>
    <row r="218" spans="15:22" x14ac:dyDescent="0.2">
      <c r="O218" s="6"/>
      <c r="P218" s="6"/>
      <c r="Q218" s="6"/>
      <c r="R218" s="6"/>
      <c r="S218" s="6"/>
      <c r="T218" s="6"/>
      <c r="U218" s="6"/>
      <c r="V218" s="6"/>
    </row>
  </sheetData>
  <phoneticPr fontId="10" type="noConversion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14EE-7A81-4FF4-A002-F78C341DBE6F}">
  <sheetPr>
    <pageSetUpPr autoPageBreaks="0"/>
  </sheetPr>
  <dimension ref="A1:J338"/>
  <sheetViews>
    <sheetView zoomScale="70" zoomScaleNormal="70" workbookViewId="0">
      <pane xSplit="3" ySplit="4" topLeftCell="D287" activePane="bottomRight" state="frozen"/>
      <selection pane="topRight" activeCell="D1" sqref="D1"/>
      <selection pane="bottomLeft" activeCell="A5" sqref="A5"/>
      <selection pane="bottomRight" activeCell="A291" sqref="A291"/>
    </sheetView>
  </sheetViews>
  <sheetFormatPr defaultColWidth="15.28515625" defaultRowHeight="12.75" x14ac:dyDescent="0.2"/>
  <cols>
    <col min="1" max="1" width="15.28515625" style="5"/>
    <col min="2" max="2" width="88.28515625" style="5" customWidth="1"/>
    <col min="3" max="3" width="10.5703125" style="5" customWidth="1"/>
    <col min="4" max="4" width="19.5703125" style="5" customWidth="1"/>
    <col min="5" max="5" width="19.5703125" style="4" customWidth="1"/>
    <col min="6" max="7" width="19.5703125" style="5" customWidth="1"/>
    <col min="8" max="8" width="22.28515625" style="5" customWidth="1"/>
    <col min="9" max="9" width="23.140625" style="5" customWidth="1"/>
    <col min="10" max="10" width="22.5703125" style="5" customWidth="1"/>
    <col min="11" max="16384" width="15.28515625" style="5"/>
  </cols>
  <sheetData>
    <row r="1" spans="1:10" ht="14.25" x14ac:dyDescent="0.2">
      <c r="A1" s="79" t="s">
        <v>49</v>
      </c>
      <c r="C1" s="79"/>
      <c r="D1" s="80"/>
      <c r="E1" s="81"/>
      <c r="F1" s="80"/>
      <c r="G1" s="80"/>
      <c r="H1" s="35"/>
      <c r="I1" s="35"/>
      <c r="J1" s="35"/>
    </row>
    <row r="2" spans="1:10" ht="14.25" x14ac:dyDescent="0.2">
      <c r="A2" s="82" t="s">
        <v>48</v>
      </c>
      <c r="B2" s="83"/>
      <c r="C2" s="84"/>
      <c r="D2" s="85"/>
      <c r="E2" s="81"/>
      <c r="F2" s="85"/>
      <c r="G2" s="85"/>
      <c r="H2" s="85"/>
      <c r="I2" s="85"/>
      <c r="J2" s="85"/>
    </row>
    <row r="3" spans="1:10" s="17" customFormat="1" ht="63.75" x14ac:dyDescent="0.2">
      <c r="A3" s="86" t="s">
        <v>13</v>
      </c>
      <c r="B3" s="83" t="s">
        <v>35</v>
      </c>
      <c r="C3" s="84" t="s">
        <v>32</v>
      </c>
      <c r="D3" s="87" t="s">
        <v>29</v>
      </c>
      <c r="E3" s="87" t="s">
        <v>30</v>
      </c>
      <c r="F3" s="87" t="s">
        <v>25</v>
      </c>
      <c r="G3" s="87" t="s">
        <v>1</v>
      </c>
      <c r="H3" s="87" t="s">
        <v>33</v>
      </c>
      <c r="I3" s="87" t="s">
        <v>34</v>
      </c>
      <c r="J3" s="87" t="s">
        <v>54</v>
      </c>
    </row>
    <row r="4" spans="1:10" s="17" customFormat="1" ht="36.75" customHeight="1" x14ac:dyDescent="0.2">
      <c r="A4" s="86" t="s">
        <v>43</v>
      </c>
      <c r="B4" s="83" t="s">
        <v>41</v>
      </c>
      <c r="C4" s="84" t="s">
        <v>42</v>
      </c>
      <c r="D4" s="88" t="s">
        <v>36</v>
      </c>
      <c r="E4" s="87" t="s">
        <v>8</v>
      </c>
      <c r="F4" s="87" t="s">
        <v>37</v>
      </c>
      <c r="G4" s="87" t="s">
        <v>38</v>
      </c>
      <c r="H4" s="87" t="s">
        <v>45</v>
      </c>
      <c r="I4" s="87" t="s">
        <v>39</v>
      </c>
      <c r="J4" s="87" t="s">
        <v>40</v>
      </c>
    </row>
    <row r="5" spans="1:10" x14ac:dyDescent="0.2">
      <c r="A5" s="5" t="s">
        <v>0</v>
      </c>
      <c r="B5" s="5" t="s">
        <v>64</v>
      </c>
      <c r="C5" s="5" t="s">
        <v>31</v>
      </c>
      <c r="D5" s="35">
        <v>1</v>
      </c>
      <c r="E5" s="47">
        <v>0.40500000000000003</v>
      </c>
      <c r="F5" s="51">
        <v>1</v>
      </c>
      <c r="G5" s="35">
        <v>2</v>
      </c>
      <c r="H5" s="52">
        <v>0.40500000000000003</v>
      </c>
      <c r="I5" s="52">
        <v>1.05</v>
      </c>
      <c r="J5" s="35">
        <v>2</v>
      </c>
    </row>
    <row r="6" spans="1:10" s="54" customFormat="1" x14ac:dyDescent="0.2">
      <c r="A6" s="5" t="s">
        <v>0</v>
      </c>
      <c r="B6" s="53" t="s">
        <v>65</v>
      </c>
      <c r="C6" s="5" t="s">
        <v>31</v>
      </c>
      <c r="D6" s="35">
        <v>5</v>
      </c>
      <c r="E6" s="48">
        <v>442.44237106000003</v>
      </c>
      <c r="F6" s="35">
        <v>35</v>
      </c>
      <c r="G6" s="35">
        <v>18</v>
      </c>
      <c r="H6" s="35">
        <v>267.80001009000006</v>
      </c>
      <c r="I6" s="35">
        <v>1585.69527597</v>
      </c>
      <c r="J6" s="35">
        <v>15</v>
      </c>
    </row>
    <row r="7" spans="1:10" x14ac:dyDescent="0.2">
      <c r="A7" s="5" t="s">
        <v>0</v>
      </c>
      <c r="B7" s="53" t="s">
        <v>66</v>
      </c>
      <c r="C7" s="5" t="s">
        <v>31</v>
      </c>
      <c r="D7" s="35">
        <v>5</v>
      </c>
      <c r="E7" s="48">
        <v>350.0239492899999</v>
      </c>
      <c r="F7" s="35">
        <v>7</v>
      </c>
      <c r="G7" s="35">
        <v>10</v>
      </c>
      <c r="H7" s="35">
        <v>276.42324692</v>
      </c>
      <c r="I7" s="35">
        <v>354.83601568</v>
      </c>
      <c r="J7" s="35">
        <v>10</v>
      </c>
    </row>
    <row r="8" spans="1:10" ht="18" customHeight="1" x14ac:dyDescent="0.2">
      <c r="A8" s="5" t="s">
        <v>0</v>
      </c>
      <c r="B8" s="53" t="s">
        <v>67</v>
      </c>
      <c r="C8" s="5" t="s">
        <v>31</v>
      </c>
      <c r="D8" s="35">
        <v>3</v>
      </c>
      <c r="E8" s="48">
        <v>360.06665400000003</v>
      </c>
      <c r="F8" s="35">
        <v>3</v>
      </c>
      <c r="G8" s="35">
        <v>6</v>
      </c>
      <c r="H8" s="35">
        <v>257.89778699999999</v>
      </c>
      <c r="I8" s="35">
        <v>402.83605299999999</v>
      </c>
      <c r="J8" s="55">
        <v>5</v>
      </c>
    </row>
    <row r="9" spans="1:10" x14ac:dyDescent="0.2">
      <c r="A9" s="5" t="s">
        <v>0</v>
      </c>
      <c r="B9" s="53" t="s">
        <v>68</v>
      </c>
      <c r="C9" s="5" t="s">
        <v>31</v>
      </c>
      <c r="D9" s="35">
        <v>1</v>
      </c>
      <c r="E9" s="48">
        <v>5.1833479999999996</v>
      </c>
      <c r="F9" s="35">
        <v>3</v>
      </c>
      <c r="G9" s="35">
        <v>1</v>
      </c>
      <c r="H9" s="35">
        <v>4.8499999999999996</v>
      </c>
      <c r="I9" s="35">
        <v>4.8499999999999996</v>
      </c>
      <c r="J9" s="35">
        <v>1</v>
      </c>
    </row>
    <row r="10" spans="1:10" x14ac:dyDescent="0.2">
      <c r="A10" s="5" t="s">
        <v>0</v>
      </c>
      <c r="B10" s="53" t="s">
        <v>78</v>
      </c>
      <c r="C10" s="5" t="s">
        <v>31</v>
      </c>
      <c r="D10" s="35">
        <v>1</v>
      </c>
      <c r="E10" s="48">
        <v>20.813196170000001</v>
      </c>
      <c r="F10" s="35">
        <v>61</v>
      </c>
      <c r="G10" s="56">
        <v>0</v>
      </c>
      <c r="H10" s="55">
        <v>0</v>
      </c>
      <c r="I10" s="55">
        <v>0</v>
      </c>
      <c r="J10" s="55">
        <v>0</v>
      </c>
    </row>
    <row r="11" spans="1:10" s="57" customFormat="1" x14ac:dyDescent="0.2">
      <c r="A11" s="5" t="s">
        <v>0</v>
      </c>
      <c r="B11" s="53" t="s">
        <v>69</v>
      </c>
      <c r="C11" s="5" t="s">
        <v>31</v>
      </c>
      <c r="D11" s="35">
        <v>8</v>
      </c>
      <c r="E11" s="48">
        <v>935.12168257000008</v>
      </c>
      <c r="F11" s="35">
        <v>85</v>
      </c>
      <c r="G11" s="35">
        <v>26</v>
      </c>
      <c r="H11" s="35">
        <v>534.32281839999996</v>
      </c>
      <c r="I11" s="35">
        <v>22677.678129823333</v>
      </c>
      <c r="J11" s="55">
        <v>26</v>
      </c>
    </row>
    <row r="12" spans="1:10" x14ac:dyDescent="0.2">
      <c r="A12" s="5" t="s">
        <v>0</v>
      </c>
      <c r="B12" s="53" t="s">
        <v>70</v>
      </c>
      <c r="C12" s="5" t="s">
        <v>31</v>
      </c>
      <c r="D12" s="48">
        <v>2</v>
      </c>
      <c r="E12" s="48">
        <v>689.96896400000003</v>
      </c>
      <c r="F12" s="48">
        <v>52</v>
      </c>
      <c r="G12" s="48">
        <v>7</v>
      </c>
      <c r="H12" s="48">
        <v>430.62160299999999</v>
      </c>
      <c r="I12" s="48">
        <v>653.55228399999999</v>
      </c>
      <c r="J12" s="48">
        <v>7</v>
      </c>
    </row>
    <row r="13" spans="1:10" x14ac:dyDescent="0.2">
      <c r="A13" s="5" t="s">
        <v>0</v>
      </c>
      <c r="B13" s="53" t="s">
        <v>71</v>
      </c>
      <c r="C13" s="5" t="s">
        <v>31</v>
      </c>
      <c r="D13" s="35">
        <v>1</v>
      </c>
      <c r="E13" s="48">
        <v>18.726507000000002</v>
      </c>
      <c r="F13" s="35">
        <v>1</v>
      </c>
      <c r="G13" s="35">
        <v>1</v>
      </c>
      <c r="H13" s="35">
        <v>18.600000000000001</v>
      </c>
      <c r="I13" s="35">
        <v>18.600000000000001</v>
      </c>
      <c r="J13" s="55">
        <v>1</v>
      </c>
    </row>
    <row r="14" spans="1:10" x14ac:dyDescent="0.2">
      <c r="A14" s="5" t="s">
        <v>0</v>
      </c>
      <c r="B14" s="53" t="s">
        <v>72</v>
      </c>
      <c r="C14" s="5" t="s">
        <v>31</v>
      </c>
      <c r="D14" s="35">
        <v>1</v>
      </c>
      <c r="E14" s="48">
        <v>17.076528</v>
      </c>
      <c r="F14" s="35">
        <v>2</v>
      </c>
      <c r="G14" s="35">
        <v>7</v>
      </c>
      <c r="H14" s="35">
        <v>13.338938000000001</v>
      </c>
      <c r="I14" s="35">
        <v>136.44999999999999</v>
      </c>
      <c r="J14" s="35">
        <v>7</v>
      </c>
    </row>
    <row r="15" spans="1:10" ht="15.75" customHeight="1" x14ac:dyDescent="0.2">
      <c r="A15" s="5" t="s">
        <v>0</v>
      </c>
      <c r="B15" s="53" t="s">
        <v>73</v>
      </c>
      <c r="C15" s="5" t="s">
        <v>31</v>
      </c>
      <c r="D15" s="35">
        <v>2</v>
      </c>
      <c r="E15" s="48">
        <v>108.89797345000001</v>
      </c>
      <c r="F15" s="35">
        <v>7</v>
      </c>
      <c r="G15" s="35">
        <v>4</v>
      </c>
      <c r="H15" s="35">
        <v>18.799721999999999</v>
      </c>
      <c r="I15" s="35">
        <v>257.77945499999998</v>
      </c>
      <c r="J15" s="35">
        <v>5</v>
      </c>
    </row>
    <row r="16" spans="1:10" x14ac:dyDescent="0.2">
      <c r="A16" s="5" t="s">
        <v>0</v>
      </c>
      <c r="B16" s="53" t="s">
        <v>93</v>
      </c>
      <c r="C16" s="5" t="s">
        <v>31</v>
      </c>
      <c r="D16" s="35">
        <v>4</v>
      </c>
      <c r="E16" s="48">
        <v>108.82312021999999</v>
      </c>
      <c r="F16" s="35">
        <v>14</v>
      </c>
      <c r="G16" s="35">
        <v>5</v>
      </c>
      <c r="H16" s="35">
        <v>104.72549246999999</v>
      </c>
      <c r="I16" s="35">
        <v>122.15672277</v>
      </c>
      <c r="J16" s="35">
        <v>4</v>
      </c>
    </row>
    <row r="17" spans="1:10" x14ac:dyDescent="0.2">
      <c r="A17" s="5" t="s">
        <v>0</v>
      </c>
      <c r="B17" s="53" t="s">
        <v>74</v>
      </c>
      <c r="C17" s="5" t="s">
        <v>31</v>
      </c>
      <c r="D17" s="35">
        <v>2</v>
      </c>
      <c r="E17" s="48">
        <v>72.760404219999998</v>
      </c>
      <c r="F17" s="35">
        <v>4</v>
      </c>
      <c r="G17" s="35">
        <v>3</v>
      </c>
      <c r="H17" s="35">
        <v>70.150000000000006</v>
      </c>
      <c r="I17" s="35">
        <v>70.150000000000006</v>
      </c>
      <c r="J17" s="55">
        <v>3</v>
      </c>
    </row>
    <row r="18" spans="1:10" x14ac:dyDescent="0.2">
      <c r="A18" s="5" t="s">
        <v>0</v>
      </c>
      <c r="B18" s="5" t="s">
        <v>75</v>
      </c>
      <c r="C18" s="5" t="s">
        <v>31</v>
      </c>
      <c r="D18" s="35">
        <v>1</v>
      </c>
      <c r="E18" s="48">
        <v>9.3091840000000001</v>
      </c>
      <c r="F18" s="35">
        <v>1</v>
      </c>
      <c r="G18" s="35">
        <v>3</v>
      </c>
      <c r="H18" s="35">
        <v>6.1913320000000001</v>
      </c>
      <c r="I18" s="35">
        <v>69.278661</v>
      </c>
      <c r="J18" s="35">
        <v>3</v>
      </c>
    </row>
    <row r="19" spans="1:10" s="13" customFormat="1" x14ac:dyDescent="0.2">
      <c r="A19" s="58" t="s">
        <v>0</v>
      </c>
      <c r="B19" s="58" t="s">
        <v>76</v>
      </c>
      <c r="C19" s="58" t="s">
        <v>31</v>
      </c>
      <c r="D19" s="59">
        <v>4</v>
      </c>
      <c r="E19" s="59">
        <v>236.68199959999995</v>
      </c>
      <c r="F19" s="59">
        <v>117</v>
      </c>
      <c r="G19" s="59">
        <v>3</v>
      </c>
      <c r="H19" s="59">
        <v>111.15939111</v>
      </c>
      <c r="I19" s="59">
        <v>3682.9928490000002</v>
      </c>
      <c r="J19" s="59">
        <v>3</v>
      </c>
    </row>
    <row r="20" spans="1:10" ht="15" customHeight="1" x14ac:dyDescent="0.2">
      <c r="A20" s="5" t="s">
        <v>0</v>
      </c>
      <c r="B20" s="60" t="s">
        <v>58</v>
      </c>
      <c r="C20" s="17" t="s">
        <v>23</v>
      </c>
      <c r="D20" s="61">
        <v>1</v>
      </c>
      <c r="E20" s="55">
        <v>6033.0668230000001</v>
      </c>
      <c r="F20" s="62">
        <v>0</v>
      </c>
      <c r="G20" s="52">
        <v>7</v>
      </c>
      <c r="H20" s="52">
        <v>4880.9785609999999</v>
      </c>
      <c r="I20" s="52">
        <v>18159.524689000002</v>
      </c>
      <c r="J20" s="52">
        <v>7</v>
      </c>
    </row>
    <row r="21" spans="1:10" ht="15" customHeight="1" x14ac:dyDescent="0.2">
      <c r="A21" s="5" t="s">
        <v>0</v>
      </c>
      <c r="B21" s="5" t="s">
        <v>59</v>
      </c>
      <c r="C21" s="17" t="s">
        <v>23</v>
      </c>
      <c r="D21" s="61">
        <v>1</v>
      </c>
      <c r="E21" s="55">
        <v>395.21173399999998</v>
      </c>
      <c r="F21" s="55">
        <v>0</v>
      </c>
      <c r="G21" s="52">
        <v>6</v>
      </c>
      <c r="H21" s="52">
        <v>253.96211500000001</v>
      </c>
      <c r="I21" s="52">
        <v>669.70069599999999</v>
      </c>
      <c r="J21" s="52">
        <v>6</v>
      </c>
    </row>
    <row r="22" spans="1:10" ht="15" customHeight="1" x14ac:dyDescent="0.2">
      <c r="A22" s="5" t="s">
        <v>0</v>
      </c>
      <c r="B22" s="5" t="s">
        <v>60</v>
      </c>
      <c r="C22" s="17" t="s">
        <v>23</v>
      </c>
      <c r="D22" s="61">
        <v>1</v>
      </c>
      <c r="E22" s="55">
        <v>85.618005999999994</v>
      </c>
      <c r="F22" s="55">
        <v>0</v>
      </c>
      <c r="G22" s="52">
        <v>15</v>
      </c>
      <c r="H22" s="52">
        <v>80.161000000000001</v>
      </c>
      <c r="I22" s="52">
        <v>657.03464892000011</v>
      </c>
      <c r="J22" s="52">
        <v>6</v>
      </c>
    </row>
    <row r="23" spans="1:10" ht="15" customHeight="1" x14ac:dyDescent="0.2">
      <c r="A23" s="5" t="s">
        <v>0</v>
      </c>
      <c r="B23" s="5" t="s">
        <v>61</v>
      </c>
      <c r="C23" s="17" t="s">
        <v>23</v>
      </c>
      <c r="D23" s="61">
        <v>1</v>
      </c>
      <c r="E23" s="55">
        <v>267.84102200000001</v>
      </c>
      <c r="F23" s="55">
        <v>0</v>
      </c>
      <c r="G23" s="52">
        <v>6</v>
      </c>
      <c r="H23" s="52">
        <v>197.20815400000001</v>
      </c>
      <c r="I23" s="52">
        <v>316.48400700000002</v>
      </c>
      <c r="J23" s="52">
        <v>7</v>
      </c>
    </row>
    <row r="24" spans="1:10" ht="15" customHeight="1" x14ac:dyDescent="0.2">
      <c r="A24" s="5" t="s">
        <v>0</v>
      </c>
      <c r="B24" s="5" t="s">
        <v>62</v>
      </c>
      <c r="C24" s="17" t="s">
        <v>23</v>
      </c>
      <c r="D24" s="61">
        <v>1</v>
      </c>
      <c r="E24" s="55">
        <v>33.605665999999999</v>
      </c>
      <c r="F24" s="55">
        <v>0</v>
      </c>
      <c r="G24" s="52">
        <v>4</v>
      </c>
      <c r="H24" s="52">
        <v>1.187935</v>
      </c>
      <c r="I24" s="52">
        <v>6.0027010000000001</v>
      </c>
      <c r="J24" s="52">
        <v>2</v>
      </c>
    </row>
    <row r="25" spans="1:10" ht="15" customHeight="1" x14ac:dyDescent="0.2">
      <c r="A25" s="5" t="s">
        <v>0</v>
      </c>
      <c r="B25" s="5" t="s">
        <v>63</v>
      </c>
      <c r="C25" s="17" t="s">
        <v>23</v>
      </c>
      <c r="D25" s="61">
        <v>1</v>
      </c>
      <c r="E25" s="55">
        <v>376.213008</v>
      </c>
      <c r="F25" s="55">
        <v>0</v>
      </c>
      <c r="G25" s="52">
        <v>6</v>
      </c>
      <c r="H25" s="52">
        <v>372.02701100000002</v>
      </c>
      <c r="I25" s="52">
        <v>851.64744399999995</v>
      </c>
      <c r="J25" s="52">
        <v>5</v>
      </c>
    </row>
    <row r="26" spans="1:10" ht="15" customHeight="1" x14ac:dyDescent="0.2">
      <c r="A26" s="5" t="s">
        <v>0</v>
      </c>
      <c r="B26" s="60" t="s">
        <v>2</v>
      </c>
      <c r="C26" s="17" t="s">
        <v>23</v>
      </c>
      <c r="D26" s="61">
        <v>5</v>
      </c>
      <c r="E26" s="55">
        <v>1676.389995</v>
      </c>
      <c r="F26" s="55">
        <v>0</v>
      </c>
      <c r="G26" s="52">
        <v>17</v>
      </c>
      <c r="H26" s="52">
        <v>1147.6426206804999</v>
      </c>
      <c r="I26" s="52">
        <v>3736.0275959999999</v>
      </c>
      <c r="J26" s="52">
        <v>11</v>
      </c>
    </row>
    <row r="27" spans="1:10" s="57" customFormat="1" ht="15" customHeight="1" x14ac:dyDescent="0.2">
      <c r="A27" s="63" t="s">
        <v>3</v>
      </c>
      <c r="B27" s="63" t="s">
        <v>64</v>
      </c>
      <c r="C27" s="63" t="s">
        <v>31</v>
      </c>
      <c r="D27" s="64">
        <v>1</v>
      </c>
      <c r="E27" s="65">
        <v>4.9539429999999998</v>
      </c>
      <c r="F27" s="66">
        <v>7</v>
      </c>
      <c r="G27" s="66">
        <v>3</v>
      </c>
      <c r="H27" s="67">
        <v>1.32</v>
      </c>
      <c r="I27" s="67">
        <v>4.6666666699999997</v>
      </c>
      <c r="J27" s="66">
        <v>3</v>
      </c>
    </row>
    <row r="28" spans="1:10" s="57" customFormat="1" ht="15" customHeight="1" x14ac:dyDescent="0.2">
      <c r="A28" s="5" t="s">
        <v>3</v>
      </c>
      <c r="B28" s="53" t="s">
        <v>65</v>
      </c>
      <c r="C28" s="5" t="s">
        <v>31</v>
      </c>
      <c r="D28" s="61">
        <v>5</v>
      </c>
      <c r="E28" s="55">
        <v>497.97533523000004</v>
      </c>
      <c r="F28" s="52">
        <v>36</v>
      </c>
      <c r="G28" s="52">
        <v>21</v>
      </c>
      <c r="H28" s="52">
        <v>338.41390775000002</v>
      </c>
      <c r="I28" s="52">
        <v>1890.0932206800003</v>
      </c>
      <c r="J28" s="52">
        <v>19</v>
      </c>
    </row>
    <row r="29" spans="1:10" s="57" customFormat="1" ht="15" customHeight="1" x14ac:dyDescent="0.2">
      <c r="A29" s="5" t="s">
        <v>3</v>
      </c>
      <c r="B29" s="53" t="s">
        <v>66</v>
      </c>
      <c r="C29" s="5" t="s">
        <v>31</v>
      </c>
      <c r="D29" s="61">
        <v>7</v>
      </c>
      <c r="E29" s="55">
        <v>372.64394917999994</v>
      </c>
      <c r="F29" s="52">
        <v>15</v>
      </c>
      <c r="G29" s="52">
        <v>22</v>
      </c>
      <c r="H29" s="52">
        <v>298.07873655000003</v>
      </c>
      <c r="I29" s="52">
        <v>796.71277709999993</v>
      </c>
      <c r="J29" s="52">
        <v>22</v>
      </c>
    </row>
    <row r="30" spans="1:10" s="57" customFormat="1" ht="15" customHeight="1" x14ac:dyDescent="0.2">
      <c r="A30" s="5" t="s">
        <v>3</v>
      </c>
      <c r="B30" s="53" t="s">
        <v>67</v>
      </c>
      <c r="C30" s="5" t="s">
        <v>31</v>
      </c>
      <c r="D30" s="61">
        <v>3</v>
      </c>
      <c r="E30" s="55">
        <v>360.06665400000003</v>
      </c>
      <c r="F30" s="52">
        <v>3</v>
      </c>
      <c r="G30" s="52">
        <v>6</v>
      </c>
      <c r="H30" s="52">
        <v>257.89778699999999</v>
      </c>
      <c r="I30" s="52">
        <v>402.83605299999999</v>
      </c>
      <c r="J30" s="55">
        <v>6</v>
      </c>
    </row>
    <row r="31" spans="1:10" s="57" customFormat="1" ht="15" customHeight="1" x14ac:dyDescent="0.2">
      <c r="A31" s="5" t="s">
        <v>3</v>
      </c>
      <c r="B31" s="53" t="s">
        <v>68</v>
      </c>
      <c r="C31" s="5" t="s">
        <v>31</v>
      </c>
      <c r="D31" s="61">
        <v>1</v>
      </c>
      <c r="E31" s="55">
        <v>5.2455949999999998</v>
      </c>
      <c r="F31" s="52">
        <v>3</v>
      </c>
      <c r="G31" s="52">
        <v>1</v>
      </c>
      <c r="H31" s="52">
        <v>4.8499999999999996</v>
      </c>
      <c r="I31" s="52">
        <v>4.8499999999999996</v>
      </c>
      <c r="J31" s="52">
        <v>1</v>
      </c>
    </row>
    <row r="32" spans="1:10" s="57" customFormat="1" ht="15" customHeight="1" x14ac:dyDescent="0.2">
      <c r="A32" s="5" t="s">
        <v>3</v>
      </c>
      <c r="B32" s="53" t="s">
        <v>77</v>
      </c>
      <c r="C32" s="5" t="s">
        <v>31</v>
      </c>
      <c r="D32" s="61">
        <v>1</v>
      </c>
      <c r="E32" s="55">
        <v>49.567838000000002</v>
      </c>
      <c r="F32" s="52">
        <v>5</v>
      </c>
      <c r="G32" s="52">
        <v>1</v>
      </c>
      <c r="H32" s="52">
        <v>48.768000000000001</v>
      </c>
      <c r="I32" s="52">
        <v>1600.2</v>
      </c>
      <c r="J32" s="52">
        <v>1</v>
      </c>
    </row>
    <row r="33" spans="1:10" s="57" customFormat="1" ht="15" customHeight="1" x14ac:dyDescent="0.2">
      <c r="A33" s="5" t="s">
        <v>3</v>
      </c>
      <c r="B33" s="53" t="s">
        <v>78</v>
      </c>
      <c r="C33" s="5" t="s">
        <v>31</v>
      </c>
      <c r="D33" s="61">
        <v>1</v>
      </c>
      <c r="E33" s="55">
        <v>32.279047929999997</v>
      </c>
      <c r="F33" s="52">
        <v>63</v>
      </c>
      <c r="G33" s="52">
        <v>2</v>
      </c>
      <c r="H33" s="52">
        <v>2.366266</v>
      </c>
      <c r="I33" s="52">
        <v>21.028327999999998</v>
      </c>
      <c r="J33" s="55">
        <v>2</v>
      </c>
    </row>
    <row r="34" spans="1:10" s="57" customFormat="1" ht="15" customHeight="1" x14ac:dyDescent="0.2">
      <c r="A34" s="5" t="s">
        <v>3</v>
      </c>
      <c r="B34" s="53" t="s">
        <v>69</v>
      </c>
      <c r="C34" s="5" t="s">
        <v>31</v>
      </c>
      <c r="D34" s="61">
        <v>8</v>
      </c>
      <c r="E34" s="55">
        <v>1018.83778455</v>
      </c>
      <c r="F34" s="52">
        <v>101</v>
      </c>
      <c r="G34" s="52">
        <v>29</v>
      </c>
      <c r="H34" s="52">
        <v>548.1538984</v>
      </c>
      <c r="I34" s="52">
        <v>22925.026752820002</v>
      </c>
      <c r="J34" s="52">
        <v>29</v>
      </c>
    </row>
    <row r="35" spans="1:10" s="57" customFormat="1" ht="15" customHeight="1" x14ac:dyDescent="0.2">
      <c r="A35" s="5" t="s">
        <v>3</v>
      </c>
      <c r="B35" s="53" t="s">
        <v>70</v>
      </c>
      <c r="C35" s="5" t="s">
        <v>31</v>
      </c>
      <c r="D35" s="61">
        <v>2</v>
      </c>
      <c r="E35" s="55">
        <v>709.65644599999996</v>
      </c>
      <c r="F35" s="52">
        <v>53</v>
      </c>
      <c r="G35" s="52">
        <v>7</v>
      </c>
      <c r="H35" s="52">
        <v>439.80066299999999</v>
      </c>
      <c r="I35" s="52">
        <v>666.79201599999999</v>
      </c>
      <c r="J35" s="52">
        <v>7</v>
      </c>
    </row>
    <row r="36" spans="1:10" s="57" customFormat="1" ht="15" customHeight="1" x14ac:dyDescent="0.2">
      <c r="A36" s="5" t="s">
        <v>3</v>
      </c>
      <c r="B36" s="53" t="s">
        <v>71</v>
      </c>
      <c r="C36" s="5" t="s">
        <v>31</v>
      </c>
      <c r="D36" s="61">
        <v>1</v>
      </c>
      <c r="E36" s="55">
        <v>18.6284168</v>
      </c>
      <c r="F36" s="52">
        <v>1</v>
      </c>
      <c r="G36" s="52">
        <v>1</v>
      </c>
      <c r="H36" s="52">
        <v>18.600000000000001</v>
      </c>
      <c r="I36" s="52">
        <v>18.600000000000001</v>
      </c>
      <c r="J36" s="55">
        <v>1</v>
      </c>
    </row>
    <row r="37" spans="1:10" s="57" customFormat="1" ht="15" customHeight="1" x14ac:dyDescent="0.2">
      <c r="A37" s="5" t="s">
        <v>3</v>
      </c>
      <c r="B37" s="53" t="s">
        <v>72</v>
      </c>
      <c r="C37" s="5" t="s">
        <v>31</v>
      </c>
      <c r="D37" s="61">
        <v>1</v>
      </c>
      <c r="E37" s="55">
        <v>17.014254999999999</v>
      </c>
      <c r="F37" s="52">
        <v>2</v>
      </c>
      <c r="G37" s="52">
        <v>7</v>
      </c>
      <c r="H37" s="52">
        <v>13.338938000000001</v>
      </c>
      <c r="I37" s="52">
        <v>144.28919999999999</v>
      </c>
      <c r="J37" s="52">
        <v>7</v>
      </c>
    </row>
    <row r="38" spans="1:10" s="57" customFormat="1" ht="15" customHeight="1" x14ac:dyDescent="0.2">
      <c r="A38" s="5" t="s">
        <v>3</v>
      </c>
      <c r="B38" s="53" t="s">
        <v>73</v>
      </c>
      <c r="C38" s="5" t="s">
        <v>31</v>
      </c>
      <c r="D38" s="61">
        <v>2</v>
      </c>
      <c r="E38" s="55">
        <v>111.54197003</v>
      </c>
      <c r="F38" s="52">
        <v>7</v>
      </c>
      <c r="G38" s="52">
        <v>5</v>
      </c>
      <c r="H38" s="52">
        <v>20.674721999999999</v>
      </c>
      <c r="I38" s="52">
        <v>274.78089499999999</v>
      </c>
      <c r="J38" s="52">
        <v>6</v>
      </c>
    </row>
    <row r="39" spans="1:10" s="57" customFormat="1" ht="15" customHeight="1" x14ac:dyDescent="0.2">
      <c r="A39" s="5" t="s">
        <v>3</v>
      </c>
      <c r="B39" s="5" t="s">
        <v>93</v>
      </c>
      <c r="C39" s="5" t="s">
        <v>31</v>
      </c>
      <c r="D39" s="61">
        <v>4</v>
      </c>
      <c r="E39" s="55">
        <v>118.48378129000001</v>
      </c>
      <c r="F39" s="52">
        <v>14</v>
      </c>
      <c r="G39" s="52">
        <v>5</v>
      </c>
      <c r="H39" s="52">
        <v>104.65248474000001</v>
      </c>
      <c r="I39" s="52">
        <v>125.04461178999999</v>
      </c>
      <c r="J39" s="52">
        <v>4</v>
      </c>
    </row>
    <row r="40" spans="1:10" s="57" customFormat="1" ht="15" customHeight="1" x14ac:dyDescent="0.2">
      <c r="A40" s="5" t="s">
        <v>3</v>
      </c>
      <c r="B40" s="5" t="s">
        <v>79</v>
      </c>
      <c r="C40" s="5" t="s">
        <v>31</v>
      </c>
      <c r="D40" s="61">
        <v>2</v>
      </c>
      <c r="E40" s="55">
        <v>306.51606800000002</v>
      </c>
      <c r="F40" s="52">
        <v>4</v>
      </c>
      <c r="G40" s="55">
        <v>0</v>
      </c>
      <c r="H40" s="55">
        <v>0</v>
      </c>
      <c r="I40" s="55">
        <v>0</v>
      </c>
      <c r="J40" s="55">
        <v>0</v>
      </c>
    </row>
    <row r="41" spans="1:10" s="57" customFormat="1" ht="15" customHeight="1" x14ac:dyDescent="0.2">
      <c r="A41" s="5" t="s">
        <v>3</v>
      </c>
      <c r="B41" s="5" t="s">
        <v>74</v>
      </c>
      <c r="C41" s="5" t="s">
        <v>31</v>
      </c>
      <c r="D41" s="61">
        <v>3</v>
      </c>
      <c r="E41" s="55">
        <v>226.47301256999998</v>
      </c>
      <c r="F41" s="52">
        <v>18</v>
      </c>
      <c r="G41" s="52">
        <v>4</v>
      </c>
      <c r="H41" s="52">
        <v>221.77269999999999</v>
      </c>
      <c r="I41" s="52">
        <v>273.96100000000001</v>
      </c>
      <c r="J41" s="55">
        <v>3</v>
      </c>
    </row>
    <row r="42" spans="1:10" s="57" customFormat="1" ht="15" customHeight="1" x14ac:dyDescent="0.2">
      <c r="A42" s="5" t="s">
        <v>3</v>
      </c>
      <c r="B42" s="5" t="s">
        <v>75</v>
      </c>
      <c r="C42" s="5" t="s">
        <v>31</v>
      </c>
      <c r="D42" s="61">
        <v>1</v>
      </c>
      <c r="E42" s="55">
        <v>10.243436000000001</v>
      </c>
      <c r="F42" s="52">
        <v>1</v>
      </c>
      <c r="G42" s="52">
        <v>3</v>
      </c>
      <c r="H42" s="52">
        <v>6.1913320000000001</v>
      </c>
      <c r="I42" s="52">
        <v>69.278661</v>
      </c>
      <c r="J42" s="52">
        <v>3</v>
      </c>
    </row>
    <row r="43" spans="1:10" s="57" customFormat="1" ht="15" customHeight="1" x14ac:dyDescent="0.2">
      <c r="A43" s="5" t="s">
        <v>3</v>
      </c>
      <c r="B43" s="5" t="s">
        <v>76</v>
      </c>
      <c r="C43" s="5" t="s">
        <v>31</v>
      </c>
      <c r="D43" s="61">
        <v>6</v>
      </c>
      <c r="E43" s="55">
        <v>1174.84599669</v>
      </c>
      <c r="F43" s="68">
        <v>164</v>
      </c>
      <c r="G43" s="52">
        <v>8</v>
      </c>
      <c r="H43" s="52">
        <v>1220.3588965599999</v>
      </c>
      <c r="I43" s="52">
        <v>12210.89167336</v>
      </c>
      <c r="J43" s="52">
        <v>5</v>
      </c>
    </row>
    <row r="44" spans="1:10" s="57" customFormat="1" ht="15" customHeight="1" x14ac:dyDescent="0.2">
      <c r="A44" s="63" t="s">
        <v>3</v>
      </c>
      <c r="B44" s="69" t="s">
        <v>58</v>
      </c>
      <c r="C44" s="69" t="s">
        <v>23</v>
      </c>
      <c r="D44" s="64">
        <v>1</v>
      </c>
      <c r="E44" s="65">
        <v>4834.6149720000003</v>
      </c>
      <c r="F44" s="62">
        <v>0</v>
      </c>
      <c r="G44" s="66">
        <v>7</v>
      </c>
      <c r="H44" s="66">
        <v>4790.8143490000002</v>
      </c>
      <c r="I44" s="66">
        <v>17672.620142</v>
      </c>
      <c r="J44" s="66">
        <v>7</v>
      </c>
    </row>
    <row r="45" spans="1:10" s="57" customFormat="1" ht="15" customHeight="1" x14ac:dyDescent="0.2">
      <c r="A45" s="5" t="s">
        <v>3</v>
      </c>
      <c r="B45" s="60" t="s">
        <v>59</v>
      </c>
      <c r="C45" s="17" t="s">
        <v>23</v>
      </c>
      <c r="D45" s="61">
        <v>1</v>
      </c>
      <c r="E45" s="55">
        <v>746.19607900000005</v>
      </c>
      <c r="F45" s="55">
        <v>0</v>
      </c>
      <c r="G45" s="52">
        <v>7</v>
      </c>
      <c r="H45" s="52">
        <v>522.39731500000005</v>
      </c>
      <c r="I45" s="52">
        <v>3330.7427604999998</v>
      </c>
      <c r="J45" s="52">
        <v>7</v>
      </c>
    </row>
    <row r="46" spans="1:10" s="57" customFormat="1" ht="15" customHeight="1" x14ac:dyDescent="0.2">
      <c r="A46" s="5" t="s">
        <v>3</v>
      </c>
      <c r="B46" s="60" t="s">
        <v>60</v>
      </c>
      <c r="C46" s="17" t="s">
        <v>23</v>
      </c>
      <c r="D46" s="61">
        <v>1</v>
      </c>
      <c r="E46" s="55">
        <v>84.742637000000002</v>
      </c>
      <c r="F46" s="55">
        <v>0</v>
      </c>
      <c r="G46" s="52">
        <v>15</v>
      </c>
      <c r="H46" s="52">
        <v>80.161000000000001</v>
      </c>
      <c r="I46" s="52">
        <v>679.42467182000007</v>
      </c>
      <c r="J46" s="52">
        <v>6</v>
      </c>
    </row>
    <row r="47" spans="1:10" s="57" customFormat="1" ht="15" customHeight="1" x14ac:dyDescent="0.2">
      <c r="A47" s="5" t="s">
        <v>3</v>
      </c>
      <c r="B47" s="60" t="s">
        <v>61</v>
      </c>
      <c r="C47" s="17" t="s">
        <v>23</v>
      </c>
      <c r="D47" s="61">
        <v>1</v>
      </c>
      <c r="E47" s="55">
        <v>266.87067100000002</v>
      </c>
      <c r="F47" s="55">
        <v>0</v>
      </c>
      <c r="G47" s="52">
        <v>6</v>
      </c>
      <c r="H47" s="52">
        <v>197.20815400000001</v>
      </c>
      <c r="I47" s="52">
        <v>316.48400700000002</v>
      </c>
      <c r="J47" s="52">
        <v>6</v>
      </c>
    </row>
    <row r="48" spans="1:10" s="57" customFormat="1" ht="15" customHeight="1" x14ac:dyDescent="0.2">
      <c r="A48" s="5" t="s">
        <v>3</v>
      </c>
      <c r="B48" s="60" t="s">
        <v>62</v>
      </c>
      <c r="C48" s="17" t="s">
        <v>23</v>
      </c>
      <c r="D48" s="61">
        <v>1</v>
      </c>
      <c r="E48" s="55">
        <v>35.176284000000003</v>
      </c>
      <c r="F48" s="55">
        <v>0</v>
      </c>
      <c r="G48" s="52">
        <v>4</v>
      </c>
      <c r="H48" s="52">
        <v>1.3352820000000001</v>
      </c>
      <c r="I48" s="52">
        <v>6.7472630000000002</v>
      </c>
      <c r="J48" s="52">
        <v>2</v>
      </c>
    </row>
    <row r="49" spans="1:10" s="57" customFormat="1" ht="15" customHeight="1" x14ac:dyDescent="0.2">
      <c r="A49" s="5" t="s">
        <v>3</v>
      </c>
      <c r="B49" s="60" t="s">
        <v>63</v>
      </c>
      <c r="C49" s="17" t="s">
        <v>23</v>
      </c>
      <c r="D49" s="61">
        <v>1</v>
      </c>
      <c r="E49" s="55">
        <v>716.11523899999997</v>
      </c>
      <c r="F49" s="55">
        <v>0</v>
      </c>
      <c r="G49" s="52">
        <v>7</v>
      </c>
      <c r="H49" s="52">
        <v>715.08690799999999</v>
      </c>
      <c r="I49" s="52">
        <v>1499.072514</v>
      </c>
      <c r="J49" s="52">
        <v>6</v>
      </c>
    </row>
    <row r="50" spans="1:10" s="57" customFormat="1" ht="15" customHeight="1" x14ac:dyDescent="0.2">
      <c r="A50" s="58" t="s">
        <v>3</v>
      </c>
      <c r="B50" s="70" t="s">
        <v>2</v>
      </c>
      <c r="C50" s="71" t="s">
        <v>23</v>
      </c>
      <c r="D50" s="72">
        <v>5</v>
      </c>
      <c r="E50" s="73">
        <v>1913.234569</v>
      </c>
      <c r="F50" s="73">
        <v>0</v>
      </c>
      <c r="G50" s="68">
        <v>18</v>
      </c>
      <c r="H50" s="68">
        <v>1162.4238350000001</v>
      </c>
      <c r="I50" s="68">
        <v>3812.8571179999999</v>
      </c>
      <c r="J50" s="68">
        <v>12</v>
      </c>
    </row>
    <row r="51" spans="1:10" s="57" customFormat="1" ht="15" customHeight="1" x14ac:dyDescent="0.2">
      <c r="A51" s="5" t="s">
        <v>14</v>
      </c>
      <c r="B51" s="60" t="s">
        <v>64</v>
      </c>
      <c r="C51" s="60" t="s">
        <v>31</v>
      </c>
      <c r="D51" s="61">
        <v>1</v>
      </c>
      <c r="E51" s="55">
        <v>5.07</v>
      </c>
      <c r="F51" s="52">
        <v>7</v>
      </c>
      <c r="G51" s="52">
        <v>5</v>
      </c>
      <c r="H51" s="52">
        <v>5.07</v>
      </c>
      <c r="I51" s="52">
        <v>12.28866667</v>
      </c>
      <c r="J51" s="52">
        <v>5</v>
      </c>
    </row>
    <row r="52" spans="1:10" s="57" customFormat="1" ht="15" customHeight="1" x14ac:dyDescent="0.2">
      <c r="A52" s="5" t="s">
        <v>14</v>
      </c>
      <c r="B52" s="60" t="s">
        <v>65</v>
      </c>
      <c r="C52" s="60" t="s">
        <v>31</v>
      </c>
      <c r="D52" s="61">
        <v>5</v>
      </c>
      <c r="E52" s="55">
        <v>514.87533252999992</v>
      </c>
      <c r="F52" s="52">
        <v>36</v>
      </c>
      <c r="G52" s="52">
        <v>30</v>
      </c>
      <c r="H52" s="52">
        <v>400.39918544</v>
      </c>
      <c r="I52" s="52">
        <v>2772.6847469319996</v>
      </c>
      <c r="J52" s="52">
        <v>26</v>
      </c>
    </row>
    <row r="53" spans="1:10" s="57" customFormat="1" ht="15" customHeight="1" x14ac:dyDescent="0.2">
      <c r="A53" s="5" t="s">
        <v>14</v>
      </c>
      <c r="B53" s="60" t="s">
        <v>66</v>
      </c>
      <c r="C53" s="60" t="s">
        <v>31</v>
      </c>
      <c r="D53" s="61">
        <v>7</v>
      </c>
      <c r="E53" s="55">
        <v>378.94885417</v>
      </c>
      <c r="F53" s="52">
        <v>10</v>
      </c>
      <c r="G53" s="52">
        <v>25</v>
      </c>
      <c r="H53" s="52">
        <v>303.07647839999998</v>
      </c>
      <c r="I53" s="52">
        <v>835.02975715000014</v>
      </c>
      <c r="J53" s="52">
        <v>25</v>
      </c>
    </row>
    <row r="54" spans="1:10" s="57" customFormat="1" ht="15" customHeight="1" x14ac:dyDescent="0.2">
      <c r="A54" s="5" t="s">
        <v>14</v>
      </c>
      <c r="B54" s="60" t="s">
        <v>67</v>
      </c>
      <c r="C54" s="60" t="s">
        <v>31</v>
      </c>
      <c r="D54" s="61">
        <v>3</v>
      </c>
      <c r="E54" s="55">
        <v>360.06665400000003</v>
      </c>
      <c r="F54" s="52">
        <v>3</v>
      </c>
      <c r="G54" s="52">
        <v>6</v>
      </c>
      <c r="H54" s="52">
        <v>257.89778699999999</v>
      </c>
      <c r="I54" s="52">
        <v>402.83605299999999</v>
      </c>
      <c r="J54" s="55">
        <v>6</v>
      </c>
    </row>
    <row r="55" spans="1:10" s="57" customFormat="1" ht="15" customHeight="1" x14ac:dyDescent="0.2">
      <c r="A55" s="5" t="s">
        <v>14</v>
      </c>
      <c r="B55" s="60" t="s">
        <v>68</v>
      </c>
      <c r="C55" s="60" t="s">
        <v>31</v>
      </c>
      <c r="D55" s="61">
        <v>1</v>
      </c>
      <c r="E55" s="55">
        <v>22.595604999999999</v>
      </c>
      <c r="F55" s="52">
        <v>14</v>
      </c>
      <c r="G55" s="52">
        <v>1</v>
      </c>
      <c r="H55" s="52">
        <v>14.5</v>
      </c>
      <c r="I55" s="52">
        <v>14.5</v>
      </c>
      <c r="J55" s="52">
        <v>1</v>
      </c>
    </row>
    <row r="56" spans="1:10" s="57" customFormat="1" ht="15" customHeight="1" x14ac:dyDescent="0.2">
      <c r="A56" s="5" t="s">
        <v>14</v>
      </c>
      <c r="B56" s="60" t="s">
        <v>77</v>
      </c>
      <c r="C56" s="60" t="s">
        <v>31</v>
      </c>
      <c r="D56" s="61">
        <v>1</v>
      </c>
      <c r="E56" s="55">
        <v>0.12595449</v>
      </c>
      <c r="F56" s="52">
        <v>1</v>
      </c>
      <c r="G56" s="55">
        <v>0</v>
      </c>
      <c r="H56" s="55">
        <v>0</v>
      </c>
      <c r="I56" s="55">
        <v>0</v>
      </c>
      <c r="J56" s="55">
        <v>0</v>
      </c>
    </row>
    <row r="57" spans="1:10" s="57" customFormat="1" ht="15" customHeight="1" x14ac:dyDescent="0.2">
      <c r="A57" s="5" t="s">
        <v>14</v>
      </c>
      <c r="B57" s="60" t="s">
        <v>78</v>
      </c>
      <c r="C57" s="60" t="s">
        <v>31</v>
      </c>
      <c r="D57" s="61">
        <v>2</v>
      </c>
      <c r="E57" s="55">
        <v>93.037835739999991</v>
      </c>
      <c r="F57" s="52">
        <v>67</v>
      </c>
      <c r="G57" s="52">
        <v>7</v>
      </c>
      <c r="H57" s="52">
        <v>50.354892</v>
      </c>
      <c r="I57" s="52">
        <v>426.19306133000003</v>
      </c>
      <c r="J57" s="52">
        <v>7</v>
      </c>
    </row>
    <row r="58" spans="1:10" s="57" customFormat="1" ht="15" customHeight="1" x14ac:dyDescent="0.2">
      <c r="A58" s="5" t="s">
        <v>14</v>
      </c>
      <c r="B58" s="60" t="s">
        <v>69</v>
      </c>
      <c r="C58" s="60" t="s">
        <v>31</v>
      </c>
      <c r="D58" s="61">
        <v>9</v>
      </c>
      <c r="E58" s="55">
        <v>1171.58767739</v>
      </c>
      <c r="F58" s="52">
        <v>147</v>
      </c>
      <c r="G58" s="52">
        <v>30</v>
      </c>
      <c r="H58" s="52">
        <v>560.89788563499997</v>
      </c>
      <c r="I58" s="52">
        <v>22924.946752823002</v>
      </c>
      <c r="J58" s="52">
        <v>29</v>
      </c>
    </row>
    <row r="59" spans="1:10" s="57" customFormat="1" ht="15" customHeight="1" x14ac:dyDescent="0.2">
      <c r="A59" s="5" t="s">
        <v>14</v>
      </c>
      <c r="B59" s="60" t="s">
        <v>70</v>
      </c>
      <c r="C59" s="60" t="s">
        <v>31</v>
      </c>
      <c r="D59" s="61">
        <v>2</v>
      </c>
      <c r="E59" s="55">
        <v>785.07450749999998</v>
      </c>
      <c r="F59" s="52">
        <v>53</v>
      </c>
      <c r="G59" s="52">
        <v>7</v>
      </c>
      <c r="H59" s="52">
        <v>515.09663605000003</v>
      </c>
      <c r="I59" s="52">
        <v>784.44251051999993</v>
      </c>
      <c r="J59" s="52">
        <v>8</v>
      </c>
    </row>
    <row r="60" spans="1:10" s="57" customFormat="1" ht="15" customHeight="1" x14ac:dyDescent="0.2">
      <c r="A60" s="5" t="s">
        <v>14</v>
      </c>
      <c r="B60" s="60" t="s">
        <v>71</v>
      </c>
      <c r="C60" s="60" t="s">
        <v>31</v>
      </c>
      <c r="D60" s="61">
        <v>1</v>
      </c>
      <c r="E60" s="55">
        <v>18.465892</v>
      </c>
      <c r="F60" s="52">
        <v>1</v>
      </c>
      <c r="G60" s="52">
        <v>1</v>
      </c>
      <c r="H60" s="52">
        <v>18.600000000000001</v>
      </c>
      <c r="I60" s="52">
        <v>18.600000000000001</v>
      </c>
      <c r="J60" s="55">
        <v>1</v>
      </c>
    </row>
    <row r="61" spans="1:10" s="57" customFormat="1" ht="15" customHeight="1" x14ac:dyDescent="0.2">
      <c r="A61" s="5" t="s">
        <v>14</v>
      </c>
      <c r="B61" s="60" t="s">
        <v>72</v>
      </c>
      <c r="C61" s="60" t="s">
        <v>31</v>
      </c>
      <c r="D61" s="61">
        <v>2</v>
      </c>
      <c r="E61" s="55">
        <v>22.074969100000001</v>
      </c>
      <c r="F61" s="52">
        <v>3</v>
      </c>
      <c r="G61" s="52">
        <v>7</v>
      </c>
      <c r="H61" s="52">
        <v>13.338938000000001</v>
      </c>
      <c r="I61" s="52">
        <v>144.28919999999999</v>
      </c>
      <c r="J61" s="52">
        <v>7</v>
      </c>
    </row>
    <row r="62" spans="1:10" s="57" customFormat="1" ht="15" customHeight="1" x14ac:dyDescent="0.2">
      <c r="A62" s="5" t="s">
        <v>14</v>
      </c>
      <c r="B62" s="60" t="s">
        <v>73</v>
      </c>
      <c r="C62" s="60" t="s">
        <v>31</v>
      </c>
      <c r="D62" s="61">
        <v>2</v>
      </c>
      <c r="E62" s="55">
        <v>361.84509366999998</v>
      </c>
      <c r="F62" s="52">
        <v>7</v>
      </c>
      <c r="G62" s="52">
        <v>5</v>
      </c>
      <c r="H62" s="52">
        <v>21.883209000000001</v>
      </c>
      <c r="I62" s="52">
        <v>282.04780499999998</v>
      </c>
      <c r="J62" s="52">
        <v>5</v>
      </c>
    </row>
    <row r="63" spans="1:10" s="57" customFormat="1" ht="15" customHeight="1" x14ac:dyDescent="0.2">
      <c r="A63" s="5" t="s">
        <v>14</v>
      </c>
      <c r="B63" s="60" t="s">
        <v>93</v>
      </c>
      <c r="C63" s="60" t="s">
        <v>31</v>
      </c>
      <c r="D63" s="61">
        <v>4</v>
      </c>
      <c r="E63" s="55">
        <v>121.59058197</v>
      </c>
      <c r="F63" s="52">
        <v>14</v>
      </c>
      <c r="G63" s="52">
        <v>5</v>
      </c>
      <c r="H63" s="52">
        <v>105.84823365</v>
      </c>
      <c r="I63" s="52">
        <v>126.17408735999999</v>
      </c>
      <c r="J63" s="52">
        <v>4</v>
      </c>
    </row>
    <row r="64" spans="1:10" s="57" customFormat="1" ht="15" customHeight="1" x14ac:dyDescent="0.2">
      <c r="A64" s="5" t="s">
        <v>14</v>
      </c>
      <c r="B64" s="60" t="s">
        <v>79</v>
      </c>
      <c r="C64" s="60" t="s">
        <v>31</v>
      </c>
      <c r="D64" s="61">
        <v>7</v>
      </c>
      <c r="E64" s="55">
        <v>595.68616328999997</v>
      </c>
      <c r="F64" s="52">
        <v>38</v>
      </c>
      <c r="G64" s="52">
        <v>3</v>
      </c>
      <c r="H64" s="52">
        <v>581.25</v>
      </c>
      <c r="I64" s="52">
        <v>581.25</v>
      </c>
      <c r="J64" s="55">
        <v>3</v>
      </c>
    </row>
    <row r="65" spans="1:10" s="57" customFormat="1" ht="15" customHeight="1" x14ac:dyDescent="0.2">
      <c r="A65" s="5" t="s">
        <v>14</v>
      </c>
      <c r="B65" s="60" t="s">
        <v>80</v>
      </c>
      <c r="C65" s="60" t="s">
        <v>31</v>
      </c>
      <c r="D65" s="61">
        <v>1</v>
      </c>
      <c r="E65" s="55">
        <v>28.497622079999999</v>
      </c>
      <c r="F65" s="52">
        <v>18</v>
      </c>
      <c r="G65" s="52">
        <v>2</v>
      </c>
      <c r="H65" s="52">
        <v>17.430176469999999</v>
      </c>
      <c r="I65" s="52">
        <v>90.185304000000002</v>
      </c>
      <c r="J65" s="55">
        <v>2</v>
      </c>
    </row>
    <row r="66" spans="1:10" s="57" customFormat="1" ht="15" customHeight="1" x14ac:dyDescent="0.2">
      <c r="A66" s="5" t="s">
        <v>14</v>
      </c>
      <c r="B66" s="60" t="s">
        <v>74</v>
      </c>
      <c r="C66" s="60" t="s">
        <v>31</v>
      </c>
      <c r="D66" s="61">
        <v>4</v>
      </c>
      <c r="E66" s="55">
        <v>271.74126080999991</v>
      </c>
      <c r="F66" s="52">
        <v>20</v>
      </c>
      <c r="G66" s="52">
        <v>5</v>
      </c>
      <c r="H66" s="52">
        <v>266.88200689000001</v>
      </c>
      <c r="I66" s="52">
        <v>301.74555250999998</v>
      </c>
      <c r="J66" s="55">
        <v>5</v>
      </c>
    </row>
    <row r="67" spans="1:10" s="57" customFormat="1" ht="15" customHeight="1" x14ac:dyDescent="0.2">
      <c r="A67" s="5" t="s">
        <v>14</v>
      </c>
      <c r="B67" s="60" t="s">
        <v>75</v>
      </c>
      <c r="C67" s="60" t="s">
        <v>31</v>
      </c>
      <c r="D67" s="61">
        <v>1</v>
      </c>
      <c r="E67" s="55">
        <v>10.521819000000001</v>
      </c>
      <c r="F67" s="52">
        <v>1</v>
      </c>
      <c r="G67" s="52">
        <v>3</v>
      </c>
      <c r="H67" s="52">
        <v>6.1913320000000001</v>
      </c>
      <c r="I67" s="52">
        <v>69.278661</v>
      </c>
      <c r="J67" s="52">
        <v>3</v>
      </c>
    </row>
    <row r="68" spans="1:10" s="57" customFormat="1" ht="15" customHeight="1" x14ac:dyDescent="0.2">
      <c r="A68" s="5" t="s">
        <v>14</v>
      </c>
      <c r="B68" s="60" t="s">
        <v>76</v>
      </c>
      <c r="C68" s="60" t="s">
        <v>31</v>
      </c>
      <c r="D68" s="61">
        <v>6</v>
      </c>
      <c r="E68" s="55">
        <v>1367.14450975</v>
      </c>
      <c r="F68" s="52">
        <v>255</v>
      </c>
      <c r="G68" s="52">
        <v>9</v>
      </c>
      <c r="H68" s="52">
        <v>1402.66201127</v>
      </c>
      <c r="I68" s="52">
        <v>29948.249437160001</v>
      </c>
      <c r="J68" s="52">
        <v>3</v>
      </c>
    </row>
    <row r="69" spans="1:10" s="57" customFormat="1" ht="15" customHeight="1" x14ac:dyDescent="0.2">
      <c r="A69" s="5" t="s">
        <v>14</v>
      </c>
      <c r="B69" s="60" t="s">
        <v>81</v>
      </c>
      <c r="C69" s="60" t="s">
        <v>31</v>
      </c>
      <c r="D69" s="61">
        <v>1</v>
      </c>
      <c r="E69" s="55">
        <v>5.7983217900000001</v>
      </c>
      <c r="F69" s="52">
        <v>2</v>
      </c>
      <c r="G69" s="52">
        <v>1</v>
      </c>
      <c r="H69" s="52">
        <v>5.7903174900000005</v>
      </c>
      <c r="I69" s="52">
        <v>225.02112944000001</v>
      </c>
      <c r="J69" s="55">
        <v>1</v>
      </c>
    </row>
    <row r="70" spans="1:10" s="57" customFormat="1" ht="15" customHeight="1" x14ac:dyDescent="0.2">
      <c r="A70" s="63" t="s">
        <v>14</v>
      </c>
      <c r="B70" s="74" t="s">
        <v>58</v>
      </c>
      <c r="C70" s="74" t="s">
        <v>23</v>
      </c>
      <c r="D70" s="64">
        <v>1</v>
      </c>
      <c r="E70" s="65">
        <v>5281.9693850000003</v>
      </c>
      <c r="F70" s="75">
        <v>0</v>
      </c>
      <c r="G70" s="66">
        <v>7</v>
      </c>
      <c r="H70" s="66">
        <v>4873.0263869999999</v>
      </c>
      <c r="I70" s="66">
        <v>18455.393652999999</v>
      </c>
      <c r="J70" s="66">
        <v>7</v>
      </c>
    </row>
    <row r="71" spans="1:10" s="57" customFormat="1" ht="15" customHeight="1" x14ac:dyDescent="0.2">
      <c r="A71" s="5" t="s">
        <v>14</v>
      </c>
      <c r="B71" s="60" t="s">
        <v>59</v>
      </c>
      <c r="C71" s="60" t="s">
        <v>23</v>
      </c>
      <c r="D71" s="61">
        <v>1</v>
      </c>
      <c r="E71" s="55">
        <v>630.82970499999999</v>
      </c>
      <c r="F71" s="55">
        <v>0</v>
      </c>
      <c r="G71" s="52">
        <v>7</v>
      </c>
      <c r="H71" s="52">
        <v>366.177457</v>
      </c>
      <c r="I71" s="52">
        <v>1119.653157</v>
      </c>
      <c r="J71" s="52">
        <v>7</v>
      </c>
    </row>
    <row r="72" spans="1:10" s="57" customFormat="1" ht="15" customHeight="1" x14ac:dyDescent="0.2">
      <c r="A72" s="5" t="s">
        <v>14</v>
      </c>
      <c r="B72" s="60" t="s">
        <v>60</v>
      </c>
      <c r="C72" s="60" t="s">
        <v>23</v>
      </c>
      <c r="D72" s="61">
        <v>1</v>
      </c>
      <c r="E72" s="55">
        <v>88.035066</v>
      </c>
      <c r="F72" s="55">
        <v>0</v>
      </c>
      <c r="G72" s="52">
        <v>17</v>
      </c>
      <c r="H72" s="52">
        <v>81.605928000000006</v>
      </c>
      <c r="I72" s="52">
        <v>1054.5978885200002</v>
      </c>
      <c r="J72" s="52">
        <v>7</v>
      </c>
    </row>
    <row r="73" spans="1:10" s="57" customFormat="1" ht="15" customHeight="1" x14ac:dyDescent="0.2">
      <c r="A73" s="5" t="s">
        <v>14</v>
      </c>
      <c r="B73" s="60" t="s">
        <v>61</v>
      </c>
      <c r="C73" s="60" t="s">
        <v>23</v>
      </c>
      <c r="D73" s="61">
        <v>1</v>
      </c>
      <c r="E73" s="55">
        <v>266.92042300000003</v>
      </c>
      <c r="F73" s="55">
        <v>0</v>
      </c>
      <c r="G73" s="52">
        <v>6</v>
      </c>
      <c r="H73" s="52">
        <v>197.20815400000001</v>
      </c>
      <c r="I73" s="52">
        <v>316.48400700000002</v>
      </c>
      <c r="J73" s="52">
        <v>6</v>
      </c>
    </row>
    <row r="74" spans="1:10" s="57" customFormat="1" ht="15" customHeight="1" x14ac:dyDescent="0.2">
      <c r="A74" s="5" t="s">
        <v>14</v>
      </c>
      <c r="B74" s="60" t="s">
        <v>62</v>
      </c>
      <c r="C74" s="60" t="s">
        <v>23</v>
      </c>
      <c r="D74" s="61">
        <v>1</v>
      </c>
      <c r="E74" s="55">
        <v>33.245691999999998</v>
      </c>
      <c r="F74" s="55">
        <v>0</v>
      </c>
      <c r="G74" s="52">
        <v>7</v>
      </c>
      <c r="H74" s="52">
        <v>15.008737999999999</v>
      </c>
      <c r="I74" s="52">
        <v>122.01458599999999</v>
      </c>
      <c r="J74" s="52">
        <v>3</v>
      </c>
    </row>
    <row r="75" spans="1:10" s="57" customFormat="1" ht="15" customHeight="1" x14ac:dyDescent="0.2">
      <c r="A75" s="5" t="s">
        <v>14</v>
      </c>
      <c r="B75" s="60" t="s">
        <v>63</v>
      </c>
      <c r="C75" s="60" t="s">
        <v>23</v>
      </c>
      <c r="D75" s="61">
        <v>1</v>
      </c>
      <c r="E75" s="55">
        <v>828.45392000000004</v>
      </c>
      <c r="F75" s="55">
        <v>0</v>
      </c>
      <c r="G75" s="52">
        <v>7</v>
      </c>
      <c r="H75" s="52">
        <v>799.65894000000003</v>
      </c>
      <c r="I75" s="52">
        <v>1665.579381</v>
      </c>
      <c r="J75" s="52">
        <v>6</v>
      </c>
    </row>
    <row r="76" spans="1:10" s="57" customFormat="1" ht="15" customHeight="1" x14ac:dyDescent="0.2">
      <c r="A76" s="58" t="s">
        <v>14</v>
      </c>
      <c r="B76" s="70" t="s">
        <v>2</v>
      </c>
      <c r="C76" s="70" t="s">
        <v>23</v>
      </c>
      <c r="D76" s="72">
        <v>5</v>
      </c>
      <c r="E76" s="73">
        <v>1968.2796229999999</v>
      </c>
      <c r="F76" s="73">
        <v>0</v>
      </c>
      <c r="G76" s="68">
        <v>22</v>
      </c>
      <c r="H76" s="68">
        <v>1234.7166666800001</v>
      </c>
      <c r="I76" s="68">
        <v>4160.6979959999999</v>
      </c>
      <c r="J76" s="68">
        <v>14</v>
      </c>
    </row>
    <row r="77" spans="1:10" s="57" customFormat="1" ht="15" customHeight="1" x14ac:dyDescent="0.2">
      <c r="A77" s="5" t="s">
        <v>15</v>
      </c>
      <c r="B77" s="60" t="s">
        <v>64</v>
      </c>
      <c r="C77" s="60" t="s">
        <v>31</v>
      </c>
      <c r="D77" s="61">
        <v>2</v>
      </c>
      <c r="E77" s="55">
        <v>27.217381</v>
      </c>
      <c r="F77" s="55">
        <v>10</v>
      </c>
      <c r="G77" s="52">
        <v>6</v>
      </c>
      <c r="H77" s="52">
        <v>26.84</v>
      </c>
      <c r="I77" s="52">
        <v>37.288666670000005</v>
      </c>
      <c r="J77" s="52">
        <v>6</v>
      </c>
    </row>
    <row r="78" spans="1:10" s="57" customFormat="1" ht="15" customHeight="1" x14ac:dyDescent="0.2">
      <c r="A78" s="5" t="s">
        <v>15</v>
      </c>
      <c r="B78" s="60" t="s">
        <v>65</v>
      </c>
      <c r="C78" s="60" t="s">
        <v>31</v>
      </c>
      <c r="D78" s="61">
        <v>5</v>
      </c>
      <c r="E78" s="55">
        <v>524.49247877999994</v>
      </c>
      <c r="F78" s="55">
        <v>36</v>
      </c>
      <c r="G78" s="52">
        <v>35</v>
      </c>
      <c r="H78" s="52">
        <v>418.12936109999998</v>
      </c>
      <c r="I78" s="52">
        <v>3096.5237569399997</v>
      </c>
      <c r="J78" s="52">
        <v>26</v>
      </c>
    </row>
    <row r="79" spans="1:10" s="57" customFormat="1" ht="15" customHeight="1" x14ac:dyDescent="0.2">
      <c r="A79" s="5" t="s">
        <v>15</v>
      </c>
      <c r="B79" s="60" t="s">
        <v>66</v>
      </c>
      <c r="C79" s="60" t="s">
        <v>31</v>
      </c>
      <c r="D79" s="61">
        <v>8</v>
      </c>
      <c r="E79" s="55">
        <v>394.69476419000006</v>
      </c>
      <c r="F79" s="55">
        <v>11</v>
      </c>
      <c r="G79" s="52">
        <v>28</v>
      </c>
      <c r="H79" s="52">
        <v>311.3150334</v>
      </c>
      <c r="I79" s="52">
        <v>977.58828770000002</v>
      </c>
      <c r="J79" s="52">
        <v>28</v>
      </c>
    </row>
    <row r="80" spans="1:10" s="57" customFormat="1" ht="15" customHeight="1" x14ac:dyDescent="0.2">
      <c r="A80" s="5" t="s">
        <v>15</v>
      </c>
      <c r="B80" s="60" t="s">
        <v>67</v>
      </c>
      <c r="C80" s="60" t="s">
        <v>31</v>
      </c>
      <c r="D80" s="61">
        <v>3</v>
      </c>
      <c r="E80" s="55">
        <v>360.06665400000003</v>
      </c>
      <c r="F80" s="55">
        <v>3</v>
      </c>
      <c r="G80" s="52">
        <v>6</v>
      </c>
      <c r="H80" s="52">
        <v>257.89778699999999</v>
      </c>
      <c r="I80" s="52">
        <v>402.83605299999999</v>
      </c>
      <c r="J80" s="55">
        <v>7</v>
      </c>
    </row>
    <row r="81" spans="1:10" s="57" customFormat="1" ht="15" customHeight="1" x14ac:dyDescent="0.2">
      <c r="A81" s="5" t="s">
        <v>15</v>
      </c>
      <c r="B81" s="60" t="s">
        <v>68</v>
      </c>
      <c r="C81" s="60" t="s">
        <v>31</v>
      </c>
      <c r="D81" s="61">
        <v>1</v>
      </c>
      <c r="E81" s="55">
        <v>22.489317</v>
      </c>
      <c r="F81" s="55">
        <v>14</v>
      </c>
      <c r="G81" s="52">
        <v>1</v>
      </c>
      <c r="H81" s="52">
        <v>19.350000000000001</v>
      </c>
      <c r="I81" s="52">
        <v>19.350000000000001</v>
      </c>
      <c r="J81" s="52">
        <v>1</v>
      </c>
    </row>
    <row r="82" spans="1:10" s="57" customFormat="1" ht="15" customHeight="1" x14ac:dyDescent="0.2">
      <c r="A82" s="5" t="s">
        <v>15</v>
      </c>
      <c r="B82" s="60" t="s">
        <v>83</v>
      </c>
      <c r="C82" s="60" t="s">
        <v>31</v>
      </c>
      <c r="D82" s="61">
        <v>1</v>
      </c>
      <c r="E82" s="55">
        <v>10.65</v>
      </c>
      <c r="F82" s="55">
        <v>1</v>
      </c>
      <c r="G82" s="55">
        <v>0</v>
      </c>
      <c r="H82" s="55">
        <v>0</v>
      </c>
      <c r="I82" s="55">
        <v>0</v>
      </c>
      <c r="J82" s="55">
        <v>0</v>
      </c>
    </row>
    <row r="83" spans="1:10" s="57" customFormat="1" ht="15" customHeight="1" x14ac:dyDescent="0.2">
      <c r="A83" s="5" t="s">
        <v>15</v>
      </c>
      <c r="B83" s="60" t="s">
        <v>77</v>
      </c>
      <c r="C83" s="60" t="s">
        <v>31</v>
      </c>
      <c r="D83" s="61">
        <v>1</v>
      </c>
      <c r="E83" s="55">
        <v>0.11742236</v>
      </c>
      <c r="F83" s="55">
        <v>2</v>
      </c>
      <c r="G83" s="55">
        <v>0</v>
      </c>
      <c r="H83" s="55">
        <v>0</v>
      </c>
      <c r="I83" s="55">
        <v>0</v>
      </c>
      <c r="J83" s="55">
        <v>0</v>
      </c>
    </row>
    <row r="84" spans="1:10" s="57" customFormat="1" ht="15" customHeight="1" x14ac:dyDescent="0.2">
      <c r="A84" s="5" t="s">
        <v>15</v>
      </c>
      <c r="B84" s="60" t="s">
        <v>78</v>
      </c>
      <c r="C84" s="60" t="s">
        <v>31</v>
      </c>
      <c r="D84" s="61">
        <v>4</v>
      </c>
      <c r="E84" s="55">
        <v>156.58582207999999</v>
      </c>
      <c r="F84" s="55">
        <v>104</v>
      </c>
      <c r="G84" s="52">
        <v>10</v>
      </c>
      <c r="H84" s="52">
        <v>68.541392000000002</v>
      </c>
      <c r="I84" s="52">
        <v>583.65953400000001</v>
      </c>
      <c r="J84" s="52">
        <v>10</v>
      </c>
    </row>
    <row r="85" spans="1:10" s="57" customFormat="1" ht="15" customHeight="1" x14ac:dyDescent="0.2">
      <c r="A85" s="5" t="s">
        <v>15</v>
      </c>
      <c r="B85" s="60" t="s">
        <v>69</v>
      </c>
      <c r="C85" s="60" t="s">
        <v>31</v>
      </c>
      <c r="D85" s="61">
        <v>10</v>
      </c>
      <c r="E85" s="55">
        <v>1495.29080875</v>
      </c>
      <c r="F85" s="55">
        <v>167</v>
      </c>
      <c r="G85" s="52">
        <v>39</v>
      </c>
      <c r="H85" s="52">
        <v>1334.0843050000001</v>
      </c>
      <c r="I85" s="52">
        <v>32290.185216999998</v>
      </c>
      <c r="J85" s="52">
        <v>32</v>
      </c>
    </row>
    <row r="86" spans="1:10" s="57" customFormat="1" ht="15" customHeight="1" x14ac:dyDescent="0.2">
      <c r="A86" s="5" t="s">
        <v>15</v>
      </c>
      <c r="B86" s="60" t="s">
        <v>70</v>
      </c>
      <c r="C86" s="60" t="s">
        <v>31</v>
      </c>
      <c r="D86" s="61">
        <v>2</v>
      </c>
      <c r="E86" s="55">
        <v>794.84162360000005</v>
      </c>
      <c r="F86" s="55">
        <v>55</v>
      </c>
      <c r="G86" s="52">
        <v>7</v>
      </c>
      <c r="H86" s="52">
        <v>518.56554700000004</v>
      </c>
      <c r="I86" s="52">
        <v>788.79935799999998</v>
      </c>
      <c r="J86" s="52">
        <v>8</v>
      </c>
    </row>
    <row r="87" spans="1:10" s="57" customFormat="1" ht="15" customHeight="1" x14ac:dyDescent="0.2">
      <c r="A87" s="5" t="s">
        <v>15</v>
      </c>
      <c r="B87" s="60" t="s">
        <v>89</v>
      </c>
      <c r="C87" s="60" t="s">
        <v>31</v>
      </c>
      <c r="D87" s="61">
        <v>1</v>
      </c>
      <c r="E87" s="55">
        <v>0.13737529000000001</v>
      </c>
      <c r="F87" s="55">
        <v>4</v>
      </c>
      <c r="G87" s="55">
        <v>0</v>
      </c>
      <c r="H87" s="55">
        <v>0</v>
      </c>
      <c r="I87" s="55">
        <v>0</v>
      </c>
      <c r="J87" s="55">
        <v>0</v>
      </c>
    </row>
    <row r="88" spans="1:10" s="57" customFormat="1" ht="15" customHeight="1" x14ac:dyDescent="0.2">
      <c r="A88" s="5" t="s">
        <v>15</v>
      </c>
      <c r="B88" s="60" t="s">
        <v>71</v>
      </c>
      <c r="C88" s="60" t="s">
        <v>31</v>
      </c>
      <c r="D88" s="61">
        <v>1</v>
      </c>
      <c r="E88" s="55">
        <v>18.359522239999997</v>
      </c>
      <c r="F88" s="55">
        <v>1</v>
      </c>
      <c r="G88" s="52">
        <v>1</v>
      </c>
      <c r="H88" s="52">
        <v>18.600000000000001</v>
      </c>
      <c r="I88" s="52">
        <v>18.600000000000001</v>
      </c>
      <c r="J88" s="55">
        <v>1</v>
      </c>
    </row>
    <row r="89" spans="1:10" s="57" customFormat="1" ht="15" customHeight="1" x14ac:dyDescent="0.2">
      <c r="A89" s="5" t="s">
        <v>15</v>
      </c>
      <c r="B89" s="60" t="s">
        <v>72</v>
      </c>
      <c r="C89" s="60" t="s">
        <v>31</v>
      </c>
      <c r="D89" s="61">
        <v>2</v>
      </c>
      <c r="E89" s="55">
        <v>22.057450100000001</v>
      </c>
      <c r="F89" s="55">
        <v>3</v>
      </c>
      <c r="G89" s="52">
        <v>7</v>
      </c>
      <c r="H89" s="52">
        <v>13.338938000000001</v>
      </c>
      <c r="I89" s="52">
        <v>144.28919999999999</v>
      </c>
      <c r="J89" s="52">
        <v>7</v>
      </c>
    </row>
    <row r="90" spans="1:10" s="57" customFormat="1" ht="15" customHeight="1" x14ac:dyDescent="0.2">
      <c r="A90" s="5" t="s">
        <v>15</v>
      </c>
      <c r="B90" s="60" t="s">
        <v>82</v>
      </c>
      <c r="C90" s="60" t="s">
        <v>31</v>
      </c>
      <c r="D90" s="61">
        <v>1</v>
      </c>
      <c r="E90" s="55">
        <v>0.50165278999999996</v>
      </c>
      <c r="F90" s="55">
        <v>2</v>
      </c>
      <c r="G90" s="52">
        <v>1</v>
      </c>
      <c r="H90" s="52">
        <v>0.45072000000000001</v>
      </c>
      <c r="I90" s="52">
        <v>32.660869599999998</v>
      </c>
      <c r="J90" s="52">
        <v>1</v>
      </c>
    </row>
    <row r="91" spans="1:10" s="57" customFormat="1" ht="15" customHeight="1" x14ac:dyDescent="0.2">
      <c r="A91" s="5" t="s">
        <v>15</v>
      </c>
      <c r="B91" s="60" t="s">
        <v>84</v>
      </c>
      <c r="C91" s="60" t="s">
        <v>31</v>
      </c>
      <c r="D91" s="61">
        <v>1</v>
      </c>
      <c r="E91" s="55">
        <v>0.20036639000000001</v>
      </c>
      <c r="F91" s="55">
        <v>2</v>
      </c>
      <c r="G91" s="55">
        <v>0</v>
      </c>
      <c r="H91" s="55">
        <v>0</v>
      </c>
      <c r="I91" s="55">
        <v>0</v>
      </c>
      <c r="J91" s="55">
        <v>0</v>
      </c>
    </row>
    <row r="92" spans="1:10" s="57" customFormat="1" ht="15" customHeight="1" x14ac:dyDescent="0.2">
      <c r="A92" s="5" t="s">
        <v>15</v>
      </c>
      <c r="B92" s="60" t="s">
        <v>73</v>
      </c>
      <c r="C92" s="60" t="s">
        <v>31</v>
      </c>
      <c r="D92" s="61">
        <v>3</v>
      </c>
      <c r="E92" s="55">
        <v>473.39530925000003</v>
      </c>
      <c r="F92" s="55">
        <v>13</v>
      </c>
      <c r="G92" s="52">
        <v>5</v>
      </c>
      <c r="H92" s="52">
        <v>21.883208610000001</v>
      </c>
      <c r="I92" s="52">
        <v>282.04780392999999</v>
      </c>
      <c r="J92" s="52">
        <v>5</v>
      </c>
    </row>
    <row r="93" spans="1:10" s="57" customFormat="1" ht="15" customHeight="1" x14ac:dyDescent="0.2">
      <c r="A93" s="5" t="s">
        <v>15</v>
      </c>
      <c r="B93" s="60" t="s">
        <v>93</v>
      </c>
      <c r="C93" s="60" t="s">
        <v>31</v>
      </c>
      <c r="D93" s="61">
        <v>4</v>
      </c>
      <c r="E93" s="55">
        <v>124.26696684000001</v>
      </c>
      <c r="F93" s="55">
        <v>14</v>
      </c>
      <c r="G93" s="52">
        <v>5</v>
      </c>
      <c r="H93" s="52">
        <v>106.46179596</v>
      </c>
      <c r="I93" s="52">
        <v>126.80557412</v>
      </c>
      <c r="J93" s="52">
        <v>4</v>
      </c>
    </row>
    <row r="94" spans="1:10" s="57" customFormat="1" ht="15" customHeight="1" x14ac:dyDescent="0.2">
      <c r="A94" s="5" t="s">
        <v>15</v>
      </c>
      <c r="B94" s="60" t="s">
        <v>79</v>
      </c>
      <c r="C94" s="60" t="s">
        <v>31</v>
      </c>
      <c r="D94" s="61">
        <v>7</v>
      </c>
      <c r="E94" s="55">
        <v>601.03021842999999</v>
      </c>
      <c r="F94" s="55">
        <v>38</v>
      </c>
      <c r="G94" s="52">
        <v>3</v>
      </c>
      <c r="H94" s="52">
        <v>583.64999833999991</v>
      </c>
      <c r="I94" s="52">
        <v>583.64999833999991</v>
      </c>
      <c r="J94" s="55">
        <v>3</v>
      </c>
    </row>
    <row r="95" spans="1:10" s="57" customFormat="1" ht="15" customHeight="1" x14ac:dyDescent="0.2">
      <c r="A95" s="5" t="s">
        <v>15</v>
      </c>
      <c r="B95" s="60" t="s">
        <v>80</v>
      </c>
      <c r="C95" s="60" t="s">
        <v>31</v>
      </c>
      <c r="D95" s="61">
        <v>2</v>
      </c>
      <c r="E95" s="55">
        <v>29.074212849999999</v>
      </c>
      <c r="F95" s="55">
        <v>20</v>
      </c>
      <c r="G95" s="52">
        <v>3</v>
      </c>
      <c r="H95" s="52">
        <v>28.390181249999998</v>
      </c>
      <c r="I95" s="52">
        <v>374.12325167</v>
      </c>
      <c r="J95" s="55">
        <v>3</v>
      </c>
    </row>
    <row r="96" spans="1:10" s="57" customFormat="1" ht="15" customHeight="1" x14ac:dyDescent="0.2">
      <c r="A96" s="5" t="s">
        <v>15</v>
      </c>
      <c r="B96" s="60" t="s">
        <v>74</v>
      </c>
      <c r="C96" s="60" t="s">
        <v>31</v>
      </c>
      <c r="D96" s="61">
        <v>5</v>
      </c>
      <c r="E96" s="55">
        <v>363.75405749999999</v>
      </c>
      <c r="F96" s="55">
        <v>22</v>
      </c>
      <c r="G96" s="52">
        <v>7</v>
      </c>
      <c r="H96" s="52">
        <v>350.73088230000002</v>
      </c>
      <c r="I96" s="52">
        <v>480.67338478999994</v>
      </c>
      <c r="J96" s="55">
        <v>7</v>
      </c>
    </row>
    <row r="97" spans="1:10" s="57" customFormat="1" ht="15" customHeight="1" x14ac:dyDescent="0.2">
      <c r="A97" s="5" t="s">
        <v>15</v>
      </c>
      <c r="B97" s="60" t="s">
        <v>75</v>
      </c>
      <c r="C97" s="60" t="s">
        <v>31</v>
      </c>
      <c r="D97" s="61">
        <v>1</v>
      </c>
      <c r="E97" s="55">
        <v>20.312940000000001</v>
      </c>
      <c r="F97" s="55">
        <v>1</v>
      </c>
      <c r="G97" s="52">
        <v>5</v>
      </c>
      <c r="H97" s="52">
        <v>11.601532000000001</v>
      </c>
      <c r="I97" s="52">
        <v>115.408661</v>
      </c>
      <c r="J97" s="52">
        <v>5</v>
      </c>
    </row>
    <row r="98" spans="1:10" s="57" customFormat="1" ht="15" customHeight="1" x14ac:dyDescent="0.2">
      <c r="A98" s="5" t="s">
        <v>15</v>
      </c>
      <c r="B98" s="60" t="s">
        <v>76</v>
      </c>
      <c r="C98" s="60" t="s">
        <v>31</v>
      </c>
      <c r="D98" s="61">
        <v>7</v>
      </c>
      <c r="E98" s="55">
        <v>1724.3156779999999</v>
      </c>
      <c r="F98" s="55">
        <v>495</v>
      </c>
      <c r="G98" s="52">
        <v>15</v>
      </c>
      <c r="H98" s="52">
        <v>1846.6214330700002</v>
      </c>
      <c r="I98" s="52">
        <v>21410.724653279998</v>
      </c>
      <c r="J98" s="52">
        <v>12</v>
      </c>
    </row>
    <row r="99" spans="1:10" s="57" customFormat="1" ht="15" customHeight="1" x14ac:dyDescent="0.2">
      <c r="A99" s="5" t="s">
        <v>15</v>
      </c>
      <c r="B99" s="60" t="s">
        <v>81</v>
      </c>
      <c r="C99" s="60" t="s">
        <v>31</v>
      </c>
      <c r="D99" s="61">
        <v>1</v>
      </c>
      <c r="E99" s="55">
        <v>8.9166230899999999</v>
      </c>
      <c r="F99" s="52">
        <v>2</v>
      </c>
      <c r="G99" s="52">
        <v>1</v>
      </c>
      <c r="H99" s="52">
        <v>6.9737827999999995</v>
      </c>
      <c r="I99" s="52">
        <v>225.02112944000001</v>
      </c>
      <c r="J99" s="55">
        <v>1</v>
      </c>
    </row>
    <row r="100" spans="1:10" s="57" customFormat="1" ht="15" customHeight="1" x14ac:dyDescent="0.2">
      <c r="A100" s="63" t="s">
        <v>15</v>
      </c>
      <c r="B100" s="74" t="s">
        <v>58</v>
      </c>
      <c r="C100" s="74" t="s">
        <v>23</v>
      </c>
      <c r="D100" s="64">
        <v>1</v>
      </c>
      <c r="E100" s="65">
        <v>7697.048554</v>
      </c>
      <c r="F100" s="75">
        <v>0</v>
      </c>
      <c r="G100" s="66">
        <v>7</v>
      </c>
      <c r="H100" s="66">
        <v>6901.6518260000003</v>
      </c>
      <c r="I100" s="66">
        <v>24739.876265999999</v>
      </c>
      <c r="J100" s="66">
        <v>7</v>
      </c>
    </row>
    <row r="101" spans="1:10" s="57" customFormat="1" ht="15" customHeight="1" x14ac:dyDescent="0.2">
      <c r="A101" s="5" t="s">
        <v>15</v>
      </c>
      <c r="B101" s="60" t="s">
        <v>59</v>
      </c>
      <c r="C101" s="60" t="s">
        <v>23</v>
      </c>
      <c r="D101" s="61">
        <v>1</v>
      </c>
      <c r="E101" s="55">
        <v>719.04994099999999</v>
      </c>
      <c r="F101" s="55">
        <v>0</v>
      </c>
      <c r="G101" s="52">
        <v>8</v>
      </c>
      <c r="H101" s="52">
        <v>473.44202999999999</v>
      </c>
      <c r="I101" s="52">
        <v>1513.3487474000001</v>
      </c>
      <c r="J101" s="52">
        <v>8</v>
      </c>
    </row>
    <row r="102" spans="1:10" s="57" customFormat="1" ht="15" customHeight="1" x14ac:dyDescent="0.2">
      <c r="A102" s="5" t="s">
        <v>15</v>
      </c>
      <c r="B102" s="60" t="s">
        <v>60</v>
      </c>
      <c r="C102" s="60" t="s">
        <v>23</v>
      </c>
      <c r="D102" s="61">
        <v>1</v>
      </c>
      <c r="E102" s="55">
        <v>87.111386999999993</v>
      </c>
      <c r="F102" s="55">
        <v>0</v>
      </c>
      <c r="G102" s="52">
        <v>18</v>
      </c>
      <c r="H102" s="52">
        <v>83.766298000000006</v>
      </c>
      <c r="I102" s="52">
        <v>1098.6819508200001</v>
      </c>
      <c r="J102" s="52">
        <v>7</v>
      </c>
    </row>
    <row r="103" spans="1:10" s="57" customFormat="1" ht="15" customHeight="1" x14ac:dyDescent="0.2">
      <c r="A103" s="5" t="s">
        <v>15</v>
      </c>
      <c r="B103" s="60" t="s">
        <v>61</v>
      </c>
      <c r="C103" s="60" t="s">
        <v>23</v>
      </c>
      <c r="D103" s="61">
        <v>1</v>
      </c>
      <c r="E103" s="55">
        <v>265.83737000000002</v>
      </c>
      <c r="F103" s="55">
        <v>0</v>
      </c>
      <c r="G103" s="52">
        <v>6</v>
      </c>
      <c r="H103" s="52">
        <v>197.20815400000001</v>
      </c>
      <c r="I103" s="52">
        <v>316.48400700000002</v>
      </c>
      <c r="J103" s="52">
        <v>6</v>
      </c>
    </row>
    <row r="104" spans="1:10" s="57" customFormat="1" ht="15" customHeight="1" x14ac:dyDescent="0.2">
      <c r="A104" s="5" t="s">
        <v>15</v>
      </c>
      <c r="B104" s="60" t="s">
        <v>62</v>
      </c>
      <c r="C104" s="60" t="s">
        <v>23</v>
      </c>
      <c r="D104" s="61">
        <v>1</v>
      </c>
      <c r="E104" s="55">
        <v>33.859876999999997</v>
      </c>
      <c r="F104" s="55">
        <v>0</v>
      </c>
      <c r="G104" s="52">
        <v>7</v>
      </c>
      <c r="H104" s="52">
        <v>15.031088</v>
      </c>
      <c r="I104" s="52">
        <v>122.127517</v>
      </c>
      <c r="J104" s="52">
        <v>4</v>
      </c>
    </row>
    <row r="105" spans="1:10" s="57" customFormat="1" ht="15" customHeight="1" x14ac:dyDescent="0.2">
      <c r="A105" s="5" t="s">
        <v>15</v>
      </c>
      <c r="B105" s="60" t="s">
        <v>63</v>
      </c>
      <c r="C105" s="60" t="s">
        <v>23</v>
      </c>
      <c r="D105" s="61">
        <v>1</v>
      </c>
      <c r="E105" s="55">
        <v>1039.6920270000001</v>
      </c>
      <c r="F105" s="55">
        <v>0</v>
      </c>
      <c r="G105" s="52">
        <v>7</v>
      </c>
      <c r="H105" s="52">
        <v>996.70908599999996</v>
      </c>
      <c r="I105" s="52">
        <v>2053.6269929999999</v>
      </c>
      <c r="J105" s="52">
        <v>6</v>
      </c>
    </row>
    <row r="106" spans="1:10" s="57" customFormat="1" ht="15" customHeight="1" x14ac:dyDescent="0.2">
      <c r="A106" s="58" t="s">
        <v>15</v>
      </c>
      <c r="B106" s="70" t="s">
        <v>2</v>
      </c>
      <c r="C106" s="70" t="s">
        <v>23</v>
      </c>
      <c r="D106" s="72">
        <v>6</v>
      </c>
      <c r="E106" s="73">
        <v>2033.231773</v>
      </c>
      <c r="F106" s="73">
        <v>0</v>
      </c>
      <c r="G106" s="68">
        <v>30</v>
      </c>
      <c r="H106" s="68">
        <v>1246.7457416300001</v>
      </c>
      <c r="I106" s="68">
        <v>4475.0100700000003</v>
      </c>
      <c r="J106" s="68">
        <v>18</v>
      </c>
    </row>
    <row r="107" spans="1:10" s="57" customFormat="1" ht="15" customHeight="1" x14ac:dyDescent="0.2">
      <c r="A107" s="63" t="s">
        <v>16</v>
      </c>
      <c r="B107" s="60" t="s">
        <v>64</v>
      </c>
      <c r="C107" s="60" t="s">
        <v>31</v>
      </c>
      <c r="D107" s="61">
        <v>2</v>
      </c>
      <c r="E107" s="55">
        <v>31.762596899999998</v>
      </c>
      <c r="F107" s="52">
        <v>10</v>
      </c>
      <c r="G107" s="52">
        <v>6</v>
      </c>
      <c r="H107" s="52">
        <v>31.762596899999998</v>
      </c>
      <c r="I107" s="52">
        <v>53.7242052</v>
      </c>
      <c r="J107" s="52">
        <v>6</v>
      </c>
    </row>
    <row r="108" spans="1:10" s="57" customFormat="1" ht="15" customHeight="1" x14ac:dyDescent="0.2">
      <c r="A108" s="5" t="s">
        <v>16</v>
      </c>
      <c r="B108" s="60" t="s">
        <v>65</v>
      </c>
      <c r="C108" s="60" t="s">
        <v>31</v>
      </c>
      <c r="D108" s="61">
        <v>5</v>
      </c>
      <c r="E108" s="55">
        <v>584.69345185999998</v>
      </c>
      <c r="F108" s="52">
        <v>52</v>
      </c>
      <c r="G108" s="52">
        <v>25</v>
      </c>
      <c r="H108" s="52">
        <v>418.27914467000005</v>
      </c>
      <c r="I108" s="52">
        <v>3906.1720746499991</v>
      </c>
      <c r="J108" s="52">
        <v>21</v>
      </c>
    </row>
    <row r="109" spans="1:10" s="57" customFormat="1" ht="15" customHeight="1" x14ac:dyDescent="0.2">
      <c r="A109" s="5" t="s">
        <v>16</v>
      </c>
      <c r="B109" s="60" t="s">
        <v>66</v>
      </c>
      <c r="C109" s="60" t="s">
        <v>31</v>
      </c>
      <c r="D109" s="61">
        <v>8</v>
      </c>
      <c r="E109" s="55">
        <v>774.25839703999998</v>
      </c>
      <c r="F109" s="52">
        <v>52</v>
      </c>
      <c r="G109" s="52">
        <v>36</v>
      </c>
      <c r="H109" s="52">
        <v>437.96169300000003</v>
      </c>
      <c r="I109" s="52">
        <v>1665.0284470499998</v>
      </c>
      <c r="J109" s="52">
        <v>36</v>
      </c>
    </row>
    <row r="110" spans="1:10" s="57" customFormat="1" ht="15" customHeight="1" x14ac:dyDescent="0.2">
      <c r="A110" s="5" t="s">
        <v>16</v>
      </c>
      <c r="B110" s="60" t="s">
        <v>67</v>
      </c>
      <c r="C110" s="60" t="s">
        <v>31</v>
      </c>
      <c r="D110" s="61">
        <v>3</v>
      </c>
      <c r="E110" s="55">
        <v>360.06665400000003</v>
      </c>
      <c r="F110" s="52">
        <v>3</v>
      </c>
      <c r="G110" s="52">
        <v>6</v>
      </c>
      <c r="H110" s="52">
        <v>257.89778699999999</v>
      </c>
      <c r="I110" s="52">
        <v>402.83605299999999</v>
      </c>
      <c r="J110" s="52">
        <v>6</v>
      </c>
    </row>
    <row r="111" spans="1:10" s="57" customFormat="1" ht="15" customHeight="1" x14ac:dyDescent="0.2">
      <c r="A111" s="5" t="s">
        <v>16</v>
      </c>
      <c r="B111" s="60" t="s">
        <v>68</v>
      </c>
      <c r="C111" s="60" t="s">
        <v>31</v>
      </c>
      <c r="D111" s="61">
        <v>1</v>
      </c>
      <c r="E111" s="55">
        <v>22.441770930000001</v>
      </c>
      <c r="F111" s="52">
        <v>14</v>
      </c>
      <c r="G111" s="52">
        <v>1</v>
      </c>
      <c r="H111" s="52">
        <v>22.065876249999999</v>
      </c>
      <c r="I111" s="52">
        <v>22.065876249999999</v>
      </c>
      <c r="J111" s="52">
        <v>1</v>
      </c>
    </row>
    <row r="112" spans="1:10" s="57" customFormat="1" ht="15" customHeight="1" x14ac:dyDescent="0.2">
      <c r="A112" s="5" t="s">
        <v>16</v>
      </c>
      <c r="B112" s="60" t="s">
        <v>83</v>
      </c>
      <c r="C112" s="60" t="s">
        <v>31</v>
      </c>
      <c r="D112" s="61">
        <v>1</v>
      </c>
      <c r="E112" s="55">
        <v>10.694724000000001</v>
      </c>
      <c r="F112" s="52">
        <v>1</v>
      </c>
      <c r="G112" s="52">
        <v>1</v>
      </c>
      <c r="H112" s="52">
        <v>9.9263359999999992</v>
      </c>
      <c r="I112" s="52">
        <v>99.263360000000006</v>
      </c>
      <c r="J112" s="55">
        <v>1</v>
      </c>
    </row>
    <row r="113" spans="1:10" s="57" customFormat="1" ht="15" customHeight="1" x14ac:dyDescent="0.2">
      <c r="A113" s="5" t="s">
        <v>16</v>
      </c>
      <c r="B113" s="60" t="s">
        <v>77</v>
      </c>
      <c r="C113" s="60" t="s">
        <v>31</v>
      </c>
      <c r="D113" s="61">
        <v>1</v>
      </c>
      <c r="E113" s="55">
        <v>0.31159283000000004</v>
      </c>
      <c r="F113" s="52">
        <v>10</v>
      </c>
      <c r="G113" s="52">
        <v>1</v>
      </c>
      <c r="H113" s="52">
        <v>0.29997728000000001</v>
      </c>
      <c r="I113" s="52">
        <v>729.6</v>
      </c>
      <c r="J113" s="52">
        <v>1</v>
      </c>
    </row>
    <row r="114" spans="1:10" s="57" customFormat="1" ht="15" customHeight="1" x14ac:dyDescent="0.2">
      <c r="A114" s="5" t="s">
        <v>16</v>
      </c>
      <c r="B114" s="60" t="s">
        <v>78</v>
      </c>
      <c r="C114" s="60" t="s">
        <v>31</v>
      </c>
      <c r="D114" s="61">
        <v>3</v>
      </c>
      <c r="E114" s="55">
        <v>281.18486758000006</v>
      </c>
      <c r="F114" s="52">
        <v>113</v>
      </c>
      <c r="G114" s="52">
        <v>13</v>
      </c>
      <c r="H114" s="52">
        <v>215.76332858999999</v>
      </c>
      <c r="I114" s="52">
        <v>1160.98801585</v>
      </c>
      <c r="J114" s="52">
        <v>12</v>
      </c>
    </row>
    <row r="115" spans="1:10" s="57" customFormat="1" ht="15" customHeight="1" x14ac:dyDescent="0.2">
      <c r="A115" s="5" t="s">
        <v>16</v>
      </c>
      <c r="B115" s="60" t="s">
        <v>69</v>
      </c>
      <c r="C115" s="60" t="s">
        <v>31</v>
      </c>
      <c r="D115" s="61">
        <v>11</v>
      </c>
      <c r="E115" s="55">
        <v>2768.2270698499997</v>
      </c>
      <c r="F115" s="52">
        <v>173</v>
      </c>
      <c r="G115" s="52">
        <v>51</v>
      </c>
      <c r="H115" s="52">
        <v>2190.6298533499998</v>
      </c>
      <c r="I115" s="52">
        <v>372013.50764735811</v>
      </c>
      <c r="J115" s="52">
        <v>51</v>
      </c>
    </row>
    <row r="116" spans="1:10" s="57" customFormat="1" ht="15" customHeight="1" x14ac:dyDescent="0.2">
      <c r="A116" s="5" t="s">
        <v>16</v>
      </c>
      <c r="B116" s="60" t="s">
        <v>70</v>
      </c>
      <c r="C116" s="60" t="s">
        <v>31</v>
      </c>
      <c r="D116" s="61">
        <v>2</v>
      </c>
      <c r="E116" s="55">
        <v>1280.2601115099999</v>
      </c>
      <c r="F116" s="52">
        <v>58</v>
      </c>
      <c r="G116" s="52">
        <v>7</v>
      </c>
      <c r="H116" s="52">
        <v>876.68459817000007</v>
      </c>
      <c r="I116" s="52">
        <v>1366.4169369400001</v>
      </c>
      <c r="J116" s="52">
        <v>7</v>
      </c>
    </row>
    <row r="117" spans="1:10" s="57" customFormat="1" ht="15" customHeight="1" x14ac:dyDescent="0.2">
      <c r="A117" s="5" t="s">
        <v>16</v>
      </c>
      <c r="B117" s="60" t="s">
        <v>89</v>
      </c>
      <c r="C117" s="60" t="s">
        <v>31</v>
      </c>
      <c r="D117" s="61">
        <v>2</v>
      </c>
      <c r="E117" s="55">
        <v>30.33771183</v>
      </c>
      <c r="F117" s="52">
        <v>7</v>
      </c>
      <c r="G117" s="55">
        <v>0</v>
      </c>
      <c r="H117" s="55">
        <v>0</v>
      </c>
      <c r="I117" s="55">
        <v>0</v>
      </c>
      <c r="J117" s="55">
        <v>0</v>
      </c>
    </row>
    <row r="118" spans="1:10" s="57" customFormat="1" ht="15" customHeight="1" x14ac:dyDescent="0.2">
      <c r="A118" s="5" t="s">
        <v>16</v>
      </c>
      <c r="B118" s="60" t="s">
        <v>71</v>
      </c>
      <c r="C118" s="60" t="s">
        <v>31</v>
      </c>
      <c r="D118" s="61">
        <v>1</v>
      </c>
      <c r="E118" s="55">
        <v>26.422458690000003</v>
      </c>
      <c r="F118" s="52">
        <v>1</v>
      </c>
      <c r="G118" s="52">
        <v>1</v>
      </c>
      <c r="H118" s="52">
        <v>26.179995999999999</v>
      </c>
      <c r="I118" s="52">
        <v>26.179995999999999</v>
      </c>
      <c r="J118" s="55">
        <v>1</v>
      </c>
    </row>
    <row r="119" spans="1:10" s="57" customFormat="1" ht="15" customHeight="1" x14ac:dyDescent="0.2">
      <c r="A119" s="5" t="s">
        <v>16</v>
      </c>
      <c r="B119" s="60" t="s">
        <v>72</v>
      </c>
      <c r="C119" s="60" t="s">
        <v>31</v>
      </c>
      <c r="D119" s="61">
        <v>3</v>
      </c>
      <c r="E119" s="55">
        <v>43.366073</v>
      </c>
      <c r="F119" s="52">
        <v>4</v>
      </c>
      <c r="G119" s="52">
        <v>9</v>
      </c>
      <c r="H119" s="52">
        <v>33.249383000000002</v>
      </c>
      <c r="I119" s="52">
        <v>540.923</v>
      </c>
      <c r="J119" s="52">
        <v>9</v>
      </c>
    </row>
    <row r="120" spans="1:10" s="57" customFormat="1" ht="15" customHeight="1" x14ac:dyDescent="0.2">
      <c r="A120" s="5" t="s">
        <v>16</v>
      </c>
      <c r="B120" s="60" t="s">
        <v>82</v>
      </c>
      <c r="C120" s="60" t="s">
        <v>31</v>
      </c>
      <c r="D120" s="61">
        <v>2</v>
      </c>
      <c r="E120" s="55">
        <v>1471.837896</v>
      </c>
      <c r="F120" s="52">
        <v>43</v>
      </c>
      <c r="G120" s="52">
        <v>5</v>
      </c>
      <c r="H120" s="52">
        <v>1384.5040764999997</v>
      </c>
      <c r="I120" s="52">
        <v>5778.3481300900003</v>
      </c>
      <c r="J120" s="52">
        <v>5</v>
      </c>
    </row>
    <row r="121" spans="1:10" s="57" customFormat="1" ht="15" customHeight="1" x14ac:dyDescent="0.2">
      <c r="A121" s="5" t="s">
        <v>16</v>
      </c>
      <c r="B121" s="60" t="s">
        <v>84</v>
      </c>
      <c r="C121" s="60" t="s">
        <v>31</v>
      </c>
      <c r="D121" s="61">
        <v>1</v>
      </c>
      <c r="E121" s="55">
        <v>1.8602240000000001</v>
      </c>
      <c r="F121" s="52">
        <v>24</v>
      </c>
      <c r="G121" s="52">
        <v>3</v>
      </c>
      <c r="H121" s="52">
        <v>0.55810099999999996</v>
      </c>
      <c r="I121" s="52">
        <v>33.332191999999999</v>
      </c>
      <c r="J121" s="55">
        <v>3</v>
      </c>
    </row>
    <row r="122" spans="1:10" s="57" customFormat="1" ht="15" customHeight="1" x14ac:dyDescent="0.2">
      <c r="A122" s="5" t="s">
        <v>16</v>
      </c>
      <c r="B122" s="60" t="s">
        <v>73</v>
      </c>
      <c r="C122" s="60" t="s">
        <v>31</v>
      </c>
      <c r="D122" s="61">
        <v>4</v>
      </c>
      <c r="E122" s="55">
        <v>1476.9288044599998</v>
      </c>
      <c r="F122" s="52">
        <v>25</v>
      </c>
      <c r="G122" s="52">
        <v>8</v>
      </c>
      <c r="H122" s="52">
        <v>1396.2089143899998</v>
      </c>
      <c r="I122" s="52">
        <v>202285.64144160997</v>
      </c>
      <c r="J122" s="52">
        <v>8</v>
      </c>
    </row>
    <row r="123" spans="1:10" s="57" customFormat="1" ht="15" customHeight="1" x14ac:dyDescent="0.2">
      <c r="A123" s="5" t="s">
        <v>16</v>
      </c>
      <c r="B123" s="60" t="s">
        <v>93</v>
      </c>
      <c r="C123" s="60" t="s">
        <v>31</v>
      </c>
      <c r="D123" s="61">
        <v>3</v>
      </c>
      <c r="E123" s="55">
        <v>161.06327851</v>
      </c>
      <c r="F123" s="52">
        <v>15</v>
      </c>
      <c r="G123" s="52">
        <v>8</v>
      </c>
      <c r="H123" s="52">
        <v>139.71831349000001</v>
      </c>
      <c r="I123" s="52">
        <v>350.55678753999996</v>
      </c>
      <c r="J123" s="52">
        <v>5</v>
      </c>
    </row>
    <row r="124" spans="1:10" s="57" customFormat="1" ht="15" customHeight="1" x14ac:dyDescent="0.2">
      <c r="A124" s="5" t="s">
        <v>16</v>
      </c>
      <c r="B124" s="60" t="s">
        <v>79</v>
      </c>
      <c r="C124" s="60" t="s">
        <v>31</v>
      </c>
      <c r="D124" s="61">
        <v>9</v>
      </c>
      <c r="E124" s="55">
        <v>1190.03415331</v>
      </c>
      <c r="F124" s="52">
        <v>38</v>
      </c>
      <c r="G124" s="52">
        <v>4</v>
      </c>
      <c r="H124" s="52">
        <v>576</v>
      </c>
      <c r="I124" s="52">
        <v>576</v>
      </c>
      <c r="J124" s="52">
        <v>4</v>
      </c>
    </row>
    <row r="125" spans="1:10" s="57" customFormat="1" ht="15" customHeight="1" x14ac:dyDescent="0.2">
      <c r="A125" s="5" t="s">
        <v>16</v>
      </c>
      <c r="B125" s="60" t="s">
        <v>80</v>
      </c>
      <c r="C125" s="60" t="s">
        <v>31</v>
      </c>
      <c r="D125" s="61">
        <v>2</v>
      </c>
      <c r="E125" s="55">
        <v>103.19964289000001</v>
      </c>
      <c r="F125" s="52">
        <v>26</v>
      </c>
      <c r="G125" s="52">
        <v>3</v>
      </c>
      <c r="H125" s="52">
        <v>94.949755809999999</v>
      </c>
      <c r="I125" s="52">
        <v>794.97971042999995</v>
      </c>
      <c r="J125" s="55">
        <v>3</v>
      </c>
    </row>
    <row r="126" spans="1:10" s="57" customFormat="1" ht="15" customHeight="1" x14ac:dyDescent="0.2">
      <c r="A126" s="5" t="s">
        <v>16</v>
      </c>
      <c r="B126" s="60" t="s">
        <v>74</v>
      </c>
      <c r="C126" s="60" t="s">
        <v>31</v>
      </c>
      <c r="D126" s="61">
        <v>5</v>
      </c>
      <c r="E126" s="55">
        <v>879.94168536999996</v>
      </c>
      <c r="F126" s="52">
        <v>22</v>
      </c>
      <c r="G126" s="52">
        <v>11</v>
      </c>
      <c r="H126" s="52">
        <v>870.58754556000008</v>
      </c>
      <c r="I126" s="52">
        <v>1158.2480662099999</v>
      </c>
      <c r="J126" s="55">
        <v>11</v>
      </c>
    </row>
    <row r="127" spans="1:10" s="57" customFormat="1" ht="15" customHeight="1" x14ac:dyDescent="0.2">
      <c r="A127" s="5" t="s">
        <v>16</v>
      </c>
      <c r="B127" s="60" t="s">
        <v>85</v>
      </c>
      <c r="C127" s="60" t="s">
        <v>31</v>
      </c>
      <c r="D127" s="61">
        <v>1</v>
      </c>
      <c r="E127" s="55">
        <v>15.14788538</v>
      </c>
      <c r="F127" s="52">
        <v>1</v>
      </c>
      <c r="G127" s="52">
        <v>1</v>
      </c>
      <c r="H127" s="52">
        <v>14.85493391</v>
      </c>
      <c r="I127" s="52">
        <v>138.40000537</v>
      </c>
      <c r="J127" s="52">
        <v>1</v>
      </c>
    </row>
    <row r="128" spans="1:10" s="57" customFormat="1" ht="15" customHeight="1" x14ac:dyDescent="0.2">
      <c r="A128" s="5" t="s">
        <v>16</v>
      </c>
      <c r="B128" s="60" t="s">
        <v>75</v>
      </c>
      <c r="C128" s="60" t="s">
        <v>31</v>
      </c>
      <c r="D128" s="61">
        <v>1</v>
      </c>
      <c r="E128" s="55">
        <v>39.170242999999999</v>
      </c>
      <c r="F128" s="52">
        <v>1</v>
      </c>
      <c r="G128" s="52">
        <v>5</v>
      </c>
      <c r="H128" s="52">
        <v>22.263672</v>
      </c>
      <c r="I128" s="52">
        <v>115.408661</v>
      </c>
      <c r="J128" s="52">
        <v>5</v>
      </c>
    </row>
    <row r="129" spans="1:10" s="57" customFormat="1" ht="15" customHeight="1" x14ac:dyDescent="0.2">
      <c r="A129" s="5" t="s">
        <v>16</v>
      </c>
      <c r="B129" s="60" t="s">
        <v>76</v>
      </c>
      <c r="C129" s="60" t="s">
        <v>31</v>
      </c>
      <c r="D129" s="61">
        <v>15</v>
      </c>
      <c r="E129" s="55">
        <v>4327.8102022100002</v>
      </c>
      <c r="F129" s="52">
        <v>517</v>
      </c>
      <c r="G129" s="52">
        <v>63</v>
      </c>
      <c r="H129" s="52">
        <v>4514.6519578199996</v>
      </c>
      <c r="I129" s="52">
        <v>74946.860655390003</v>
      </c>
      <c r="J129" s="52">
        <v>56</v>
      </c>
    </row>
    <row r="130" spans="1:10" s="57" customFormat="1" ht="15" customHeight="1" x14ac:dyDescent="0.2">
      <c r="A130" s="58" t="s">
        <v>16</v>
      </c>
      <c r="B130" s="70" t="s">
        <v>81</v>
      </c>
      <c r="C130" s="70" t="s">
        <v>31</v>
      </c>
      <c r="D130" s="72">
        <v>1</v>
      </c>
      <c r="E130" s="73">
        <v>8.9166230899999999</v>
      </c>
      <c r="F130" s="68">
        <v>2</v>
      </c>
      <c r="G130" s="68">
        <v>1</v>
      </c>
      <c r="H130" s="68">
        <v>6.9737827999999995</v>
      </c>
      <c r="I130" s="68">
        <v>225.02112944000001</v>
      </c>
      <c r="J130" s="73">
        <v>1</v>
      </c>
    </row>
    <row r="131" spans="1:10" s="57" customFormat="1" ht="15" customHeight="1" x14ac:dyDescent="0.2">
      <c r="A131" s="5" t="s">
        <v>16</v>
      </c>
      <c r="B131" s="60" t="s">
        <v>58</v>
      </c>
      <c r="C131" s="60" t="s">
        <v>23</v>
      </c>
      <c r="D131" s="61">
        <v>1</v>
      </c>
      <c r="E131" s="55">
        <v>12881.703968</v>
      </c>
      <c r="F131" s="62">
        <v>0</v>
      </c>
      <c r="G131" s="52">
        <v>7</v>
      </c>
      <c r="H131" s="52">
        <v>11459.204218000001</v>
      </c>
      <c r="I131" s="52">
        <v>40777.462356000004</v>
      </c>
      <c r="J131" s="52">
        <v>7</v>
      </c>
    </row>
    <row r="132" spans="1:10" s="57" customFormat="1" ht="15" customHeight="1" x14ac:dyDescent="0.2">
      <c r="A132" s="5" t="s">
        <v>16</v>
      </c>
      <c r="B132" s="60" t="s">
        <v>59</v>
      </c>
      <c r="C132" s="60" t="s">
        <v>23</v>
      </c>
      <c r="D132" s="61">
        <v>1</v>
      </c>
      <c r="E132" s="55">
        <v>513.29207599999995</v>
      </c>
      <c r="F132" s="55">
        <v>0</v>
      </c>
      <c r="G132" s="52">
        <v>7</v>
      </c>
      <c r="H132" s="52">
        <v>323.54683</v>
      </c>
      <c r="I132" s="52">
        <v>1033.6392779300002</v>
      </c>
      <c r="J132" s="52">
        <v>7</v>
      </c>
    </row>
    <row r="133" spans="1:10" s="57" customFormat="1" ht="15" customHeight="1" x14ac:dyDescent="0.2">
      <c r="A133" s="5" t="s">
        <v>16</v>
      </c>
      <c r="B133" s="60" t="s">
        <v>60</v>
      </c>
      <c r="C133" s="60" t="s">
        <v>23</v>
      </c>
      <c r="D133" s="61">
        <v>1</v>
      </c>
      <c r="E133" s="55">
        <v>201.41837100000001</v>
      </c>
      <c r="F133" s="55">
        <v>0</v>
      </c>
      <c r="G133" s="52">
        <v>20</v>
      </c>
      <c r="H133" s="52">
        <v>196.65378899999999</v>
      </c>
      <c r="I133" s="52">
        <v>2121.97750619</v>
      </c>
      <c r="J133" s="52">
        <v>6</v>
      </c>
    </row>
    <row r="134" spans="1:10" s="57" customFormat="1" ht="15" customHeight="1" x14ac:dyDescent="0.2">
      <c r="A134" s="5" t="s">
        <v>16</v>
      </c>
      <c r="B134" s="60" t="s">
        <v>61</v>
      </c>
      <c r="C134" s="60" t="s">
        <v>23</v>
      </c>
      <c r="D134" s="61">
        <v>1</v>
      </c>
      <c r="E134" s="55">
        <v>279.02524499999998</v>
      </c>
      <c r="F134" s="55">
        <v>0</v>
      </c>
      <c r="G134" s="52">
        <v>6</v>
      </c>
      <c r="H134" s="52">
        <v>209.23257599999999</v>
      </c>
      <c r="I134" s="52">
        <v>348.58445599999999</v>
      </c>
      <c r="J134" s="52">
        <v>6</v>
      </c>
    </row>
    <row r="135" spans="1:10" s="57" customFormat="1" ht="15" customHeight="1" x14ac:dyDescent="0.2">
      <c r="A135" s="5" t="s">
        <v>16</v>
      </c>
      <c r="B135" s="60" t="s">
        <v>62</v>
      </c>
      <c r="C135" s="60" t="s">
        <v>23</v>
      </c>
      <c r="D135" s="61">
        <v>1</v>
      </c>
      <c r="E135" s="55">
        <v>41.252443999999997</v>
      </c>
      <c r="F135" s="55">
        <v>0</v>
      </c>
      <c r="G135" s="52">
        <v>7</v>
      </c>
      <c r="H135" s="52">
        <v>15.605065</v>
      </c>
      <c r="I135" s="52">
        <v>125.02787499999999</v>
      </c>
      <c r="J135" s="52">
        <v>4</v>
      </c>
    </row>
    <row r="136" spans="1:10" s="57" customFormat="1" ht="15" customHeight="1" x14ac:dyDescent="0.2">
      <c r="A136" s="5" t="s">
        <v>16</v>
      </c>
      <c r="B136" s="60" t="s">
        <v>63</v>
      </c>
      <c r="C136" s="60" t="s">
        <v>23</v>
      </c>
      <c r="D136" s="61">
        <v>1</v>
      </c>
      <c r="E136" s="55">
        <v>1538.645436</v>
      </c>
      <c r="F136" s="55">
        <v>0</v>
      </c>
      <c r="G136" s="52">
        <v>7</v>
      </c>
      <c r="H136" s="52">
        <v>1536.9289209999999</v>
      </c>
      <c r="I136" s="52">
        <v>3172.6242189999998</v>
      </c>
      <c r="J136" s="52">
        <v>6</v>
      </c>
    </row>
    <row r="137" spans="1:10" s="57" customFormat="1" ht="15" customHeight="1" x14ac:dyDescent="0.2">
      <c r="A137" s="58" t="s">
        <v>16</v>
      </c>
      <c r="B137" s="70" t="s">
        <v>2</v>
      </c>
      <c r="C137" s="70" t="s">
        <v>23</v>
      </c>
      <c r="D137" s="72">
        <v>10</v>
      </c>
      <c r="E137" s="73">
        <v>3256.6109230000002</v>
      </c>
      <c r="F137" s="73">
        <v>0</v>
      </c>
      <c r="G137" s="68">
        <v>45</v>
      </c>
      <c r="H137" s="68">
        <v>1891.23143577</v>
      </c>
      <c r="I137" s="68">
        <v>13831.01790255</v>
      </c>
      <c r="J137" s="68">
        <v>26</v>
      </c>
    </row>
    <row r="138" spans="1:10" s="57" customFormat="1" ht="15" customHeight="1" x14ac:dyDescent="0.2">
      <c r="A138" s="63" t="s">
        <v>55</v>
      </c>
      <c r="B138" s="60" t="s">
        <v>64</v>
      </c>
      <c r="C138" s="60" t="s">
        <v>31</v>
      </c>
      <c r="D138" s="61">
        <v>4</v>
      </c>
      <c r="E138" s="55">
        <v>36.21634418</v>
      </c>
      <c r="F138" s="52">
        <v>13</v>
      </c>
      <c r="G138" s="66">
        <v>7</v>
      </c>
      <c r="H138" s="52">
        <v>35.465388990000001</v>
      </c>
      <c r="I138" s="52">
        <v>96.081146199999992</v>
      </c>
      <c r="J138" s="52">
        <v>7</v>
      </c>
    </row>
    <row r="139" spans="1:10" s="57" customFormat="1" ht="15" customHeight="1" x14ac:dyDescent="0.2">
      <c r="A139" s="5" t="s">
        <v>55</v>
      </c>
      <c r="B139" s="60" t="s">
        <v>65</v>
      </c>
      <c r="C139" s="60" t="s">
        <v>31</v>
      </c>
      <c r="D139" s="61">
        <v>6</v>
      </c>
      <c r="E139" s="55">
        <v>628.09952496000005</v>
      </c>
      <c r="F139" s="52">
        <v>65</v>
      </c>
      <c r="G139" s="52">
        <v>25</v>
      </c>
      <c r="H139" s="52">
        <v>426.25925341999999</v>
      </c>
      <c r="I139" s="52">
        <v>4148.9222607299998</v>
      </c>
      <c r="J139" s="52">
        <v>25</v>
      </c>
    </row>
    <row r="140" spans="1:10" s="57" customFormat="1" ht="15" customHeight="1" x14ac:dyDescent="0.2">
      <c r="A140" s="5" t="s">
        <v>55</v>
      </c>
      <c r="B140" s="60" t="s">
        <v>66</v>
      </c>
      <c r="C140" s="60" t="s">
        <v>31</v>
      </c>
      <c r="D140" s="61">
        <v>14</v>
      </c>
      <c r="E140" s="55">
        <v>2688.2938438999995</v>
      </c>
      <c r="F140" s="52">
        <v>66</v>
      </c>
      <c r="G140" s="52">
        <v>37</v>
      </c>
      <c r="H140" s="52">
        <v>663.79904939999994</v>
      </c>
      <c r="I140" s="52">
        <v>1698.6299250399998</v>
      </c>
      <c r="J140" s="52">
        <v>37</v>
      </c>
    </row>
    <row r="141" spans="1:10" s="57" customFormat="1" ht="15" customHeight="1" x14ac:dyDescent="0.2">
      <c r="A141" s="5" t="s">
        <v>55</v>
      </c>
      <c r="B141" s="60" t="s">
        <v>67</v>
      </c>
      <c r="C141" s="60" t="s">
        <v>31</v>
      </c>
      <c r="D141" s="61">
        <v>3</v>
      </c>
      <c r="E141" s="55">
        <v>705.72296500999994</v>
      </c>
      <c r="F141" s="52">
        <v>11</v>
      </c>
      <c r="G141" s="52">
        <v>7</v>
      </c>
      <c r="H141" s="52">
        <v>708.56000064</v>
      </c>
      <c r="I141" s="52">
        <v>1147.6078001800001</v>
      </c>
      <c r="J141" s="52">
        <v>7</v>
      </c>
    </row>
    <row r="142" spans="1:10" s="57" customFormat="1" ht="15" customHeight="1" x14ac:dyDescent="0.2">
      <c r="A142" s="5" t="s">
        <v>55</v>
      </c>
      <c r="B142" s="60" t="s">
        <v>90</v>
      </c>
      <c r="C142" s="60" t="s">
        <v>31</v>
      </c>
      <c r="D142" s="61">
        <v>1</v>
      </c>
      <c r="E142" s="55">
        <v>1.4406913700000001</v>
      </c>
      <c r="F142" s="52">
        <v>30</v>
      </c>
      <c r="G142" s="55">
        <v>0</v>
      </c>
      <c r="H142" s="55">
        <v>0</v>
      </c>
      <c r="I142" s="55">
        <v>0</v>
      </c>
      <c r="J142" s="55">
        <v>0</v>
      </c>
    </row>
    <row r="143" spans="1:10" s="57" customFormat="1" ht="15" customHeight="1" x14ac:dyDescent="0.2">
      <c r="A143" s="5" t="s">
        <v>55</v>
      </c>
      <c r="B143" s="60" t="s">
        <v>68</v>
      </c>
      <c r="C143" s="60" t="s">
        <v>31</v>
      </c>
      <c r="D143" s="61">
        <v>1</v>
      </c>
      <c r="E143" s="55">
        <v>22.297877120000003</v>
      </c>
      <c r="F143" s="52">
        <v>14</v>
      </c>
      <c r="G143" s="52">
        <v>1</v>
      </c>
      <c r="H143" s="52">
        <v>19.350000000000001</v>
      </c>
      <c r="I143" s="52">
        <v>19.350000000000001</v>
      </c>
      <c r="J143" s="52">
        <v>1</v>
      </c>
    </row>
    <row r="144" spans="1:10" s="57" customFormat="1" ht="15" customHeight="1" x14ac:dyDescent="0.2">
      <c r="A144" s="5" t="s">
        <v>55</v>
      </c>
      <c r="B144" s="60" t="s">
        <v>83</v>
      </c>
      <c r="C144" s="60" t="s">
        <v>31</v>
      </c>
      <c r="D144" s="61">
        <v>1</v>
      </c>
      <c r="E144" s="55">
        <v>10.562586</v>
      </c>
      <c r="F144" s="52">
        <v>1</v>
      </c>
      <c r="G144" s="52">
        <v>1</v>
      </c>
      <c r="H144" s="52">
        <v>9.9263359999999992</v>
      </c>
      <c r="I144" s="52">
        <v>99.263360000000006</v>
      </c>
      <c r="J144" s="55">
        <v>1</v>
      </c>
    </row>
    <row r="145" spans="1:10" s="57" customFormat="1" ht="15" customHeight="1" x14ac:dyDescent="0.2">
      <c r="A145" s="5" t="s">
        <v>55</v>
      </c>
      <c r="B145" s="60" t="s">
        <v>77</v>
      </c>
      <c r="C145" s="60" t="s">
        <v>31</v>
      </c>
      <c r="D145" s="61">
        <v>1</v>
      </c>
      <c r="E145" s="55">
        <v>59.786734029999998</v>
      </c>
      <c r="F145" s="52">
        <v>8</v>
      </c>
      <c r="G145" s="52">
        <v>1</v>
      </c>
      <c r="H145" s="52">
        <v>1.367685</v>
      </c>
      <c r="I145" s="52">
        <v>641.25</v>
      </c>
      <c r="J145" s="52">
        <v>1</v>
      </c>
    </row>
    <row r="146" spans="1:10" s="57" customFormat="1" ht="15" customHeight="1" x14ac:dyDescent="0.2">
      <c r="A146" s="5" t="s">
        <v>55</v>
      </c>
      <c r="B146" s="60" t="s">
        <v>78</v>
      </c>
      <c r="C146" s="60" t="s">
        <v>31</v>
      </c>
      <c r="D146" s="61">
        <v>3</v>
      </c>
      <c r="E146" s="55">
        <v>292.33046445000002</v>
      </c>
      <c r="F146" s="52">
        <v>132</v>
      </c>
      <c r="G146" s="52">
        <v>17</v>
      </c>
      <c r="H146" s="52">
        <v>230.59065200999999</v>
      </c>
      <c r="I146" s="52">
        <v>1328.43239849</v>
      </c>
      <c r="J146" s="55">
        <v>5</v>
      </c>
    </row>
    <row r="147" spans="1:10" s="57" customFormat="1" ht="15" customHeight="1" x14ac:dyDescent="0.2">
      <c r="A147" s="5" t="s">
        <v>55</v>
      </c>
      <c r="B147" s="60" t="s">
        <v>69</v>
      </c>
      <c r="C147" s="60" t="s">
        <v>31</v>
      </c>
      <c r="D147" s="61">
        <v>12</v>
      </c>
      <c r="E147" s="55">
        <v>4023.4865991599995</v>
      </c>
      <c r="F147" s="52">
        <v>174</v>
      </c>
      <c r="G147" s="52">
        <v>56</v>
      </c>
      <c r="H147" s="52">
        <v>3409.10268529</v>
      </c>
      <c r="I147" s="52">
        <v>410684.70902566996</v>
      </c>
      <c r="J147" s="52">
        <v>54</v>
      </c>
    </row>
    <row r="148" spans="1:10" s="57" customFormat="1" ht="15" customHeight="1" x14ac:dyDescent="0.2">
      <c r="A148" s="5" t="s">
        <v>55</v>
      </c>
      <c r="B148" s="60" t="s">
        <v>70</v>
      </c>
      <c r="C148" s="60" t="s">
        <v>31</v>
      </c>
      <c r="D148" s="61">
        <v>2</v>
      </c>
      <c r="E148" s="55">
        <v>1332.33751194</v>
      </c>
      <c r="F148" s="52">
        <v>59</v>
      </c>
      <c r="G148" s="52">
        <v>7</v>
      </c>
      <c r="H148" s="52">
        <v>891.50336225000001</v>
      </c>
      <c r="I148" s="52">
        <v>1381.2357010200001</v>
      </c>
      <c r="J148" s="52">
        <v>7</v>
      </c>
    </row>
    <row r="149" spans="1:10" s="57" customFormat="1" ht="15" customHeight="1" x14ac:dyDescent="0.2">
      <c r="A149" s="5" t="s">
        <v>55</v>
      </c>
      <c r="B149" s="60" t="s">
        <v>89</v>
      </c>
      <c r="C149" s="60" t="s">
        <v>31</v>
      </c>
      <c r="D149" s="61">
        <v>2</v>
      </c>
      <c r="E149" s="55">
        <v>28.585461210000002</v>
      </c>
      <c r="F149" s="52">
        <v>7</v>
      </c>
      <c r="G149" s="55">
        <v>0</v>
      </c>
      <c r="H149" s="55">
        <v>0</v>
      </c>
      <c r="I149" s="55">
        <v>0</v>
      </c>
      <c r="J149" s="55">
        <v>0</v>
      </c>
    </row>
    <row r="150" spans="1:10" s="57" customFormat="1" ht="15" customHeight="1" x14ac:dyDescent="0.2">
      <c r="A150" s="5" t="s">
        <v>55</v>
      </c>
      <c r="B150" s="60" t="s">
        <v>71</v>
      </c>
      <c r="C150" s="60" t="s">
        <v>31</v>
      </c>
      <c r="D150" s="61">
        <v>1</v>
      </c>
      <c r="E150" s="55">
        <v>26.279576410000001</v>
      </c>
      <c r="F150" s="52">
        <v>1</v>
      </c>
      <c r="G150" s="52">
        <v>1</v>
      </c>
      <c r="H150" s="52">
        <v>26.179995999999999</v>
      </c>
      <c r="I150" s="52">
        <v>26.179995999999999</v>
      </c>
      <c r="J150" s="55">
        <v>1</v>
      </c>
    </row>
    <row r="151" spans="1:10" s="57" customFormat="1" ht="15" customHeight="1" x14ac:dyDescent="0.2">
      <c r="A151" s="5" t="s">
        <v>55</v>
      </c>
      <c r="B151" s="60" t="s">
        <v>72</v>
      </c>
      <c r="C151" s="60" t="s">
        <v>31</v>
      </c>
      <c r="D151" s="61">
        <v>3</v>
      </c>
      <c r="E151" s="55">
        <v>43.420155000000001</v>
      </c>
      <c r="F151" s="52">
        <v>4</v>
      </c>
      <c r="G151" s="52">
        <v>9</v>
      </c>
      <c r="H151" s="52">
        <v>33.249482999999998</v>
      </c>
      <c r="I151" s="52">
        <v>540.923</v>
      </c>
      <c r="J151" s="52">
        <v>9</v>
      </c>
    </row>
    <row r="152" spans="1:10" s="57" customFormat="1" ht="15" customHeight="1" x14ac:dyDescent="0.2">
      <c r="A152" s="5" t="s">
        <v>55</v>
      </c>
      <c r="B152" s="60" t="s">
        <v>82</v>
      </c>
      <c r="C152" s="60" t="s">
        <v>31</v>
      </c>
      <c r="D152" s="61">
        <v>2</v>
      </c>
      <c r="E152" s="55">
        <v>1599.380345</v>
      </c>
      <c r="F152" s="52">
        <v>44</v>
      </c>
      <c r="G152" s="52">
        <v>6</v>
      </c>
      <c r="H152" s="52">
        <v>1440.9158958</v>
      </c>
      <c r="I152" s="52">
        <v>5901.2972230900004</v>
      </c>
      <c r="J152" s="52">
        <v>6</v>
      </c>
    </row>
    <row r="153" spans="1:10" s="57" customFormat="1" ht="15" customHeight="1" x14ac:dyDescent="0.2">
      <c r="A153" s="5" t="s">
        <v>55</v>
      </c>
      <c r="B153" s="60" t="s">
        <v>84</v>
      </c>
      <c r="C153" s="60" t="s">
        <v>31</v>
      </c>
      <c r="D153" s="61">
        <v>1</v>
      </c>
      <c r="E153" s="55">
        <v>4.8622100000000001</v>
      </c>
      <c r="F153" s="52">
        <v>24</v>
      </c>
      <c r="G153" s="52">
        <v>12</v>
      </c>
      <c r="H153" s="52">
        <v>2.4202300000000001</v>
      </c>
      <c r="I153" s="52">
        <v>168.993157</v>
      </c>
      <c r="J153" s="55">
        <v>12</v>
      </c>
    </row>
    <row r="154" spans="1:10" s="57" customFormat="1" ht="15" customHeight="1" x14ac:dyDescent="0.2">
      <c r="A154" s="5" t="s">
        <v>55</v>
      </c>
      <c r="B154" s="60" t="s">
        <v>73</v>
      </c>
      <c r="C154" s="60" t="s">
        <v>31</v>
      </c>
      <c r="D154" s="61">
        <v>4</v>
      </c>
      <c r="E154" s="55">
        <v>1475.0462871200002</v>
      </c>
      <c r="F154" s="52">
        <v>25</v>
      </c>
      <c r="G154" s="52">
        <v>8</v>
      </c>
      <c r="H154" s="52">
        <v>1396.3617072</v>
      </c>
      <c r="I154" s="52">
        <v>202294.72427960997</v>
      </c>
      <c r="J154" s="52">
        <v>8</v>
      </c>
    </row>
    <row r="155" spans="1:10" s="57" customFormat="1" ht="15" customHeight="1" x14ac:dyDescent="0.2">
      <c r="A155" s="5" t="s">
        <v>55</v>
      </c>
      <c r="B155" s="60" t="s">
        <v>93</v>
      </c>
      <c r="C155" s="60" t="s">
        <v>31</v>
      </c>
      <c r="D155" s="61">
        <v>4</v>
      </c>
      <c r="E155" s="55">
        <v>199.67943807999998</v>
      </c>
      <c r="F155" s="52">
        <v>18</v>
      </c>
      <c r="G155" s="52">
        <v>12</v>
      </c>
      <c r="H155" s="52">
        <v>173.65851928999999</v>
      </c>
      <c r="I155" s="52">
        <v>492.85017222000005</v>
      </c>
      <c r="J155" s="52">
        <v>8</v>
      </c>
    </row>
    <row r="156" spans="1:10" s="57" customFormat="1" ht="15" customHeight="1" x14ac:dyDescent="0.2">
      <c r="A156" s="5" t="s">
        <v>55</v>
      </c>
      <c r="B156" s="60" t="s">
        <v>79</v>
      </c>
      <c r="C156" s="60" t="s">
        <v>31</v>
      </c>
      <c r="D156" s="61">
        <v>11</v>
      </c>
      <c r="E156" s="55">
        <v>1507.2069301200002</v>
      </c>
      <c r="F156" s="52">
        <v>52</v>
      </c>
      <c r="G156" s="52">
        <v>7</v>
      </c>
      <c r="H156" s="52">
        <v>634.31249748000005</v>
      </c>
      <c r="I156" s="52">
        <v>634.31249748000005</v>
      </c>
      <c r="J156" s="52">
        <v>7</v>
      </c>
    </row>
    <row r="157" spans="1:10" s="57" customFormat="1" ht="15" customHeight="1" x14ac:dyDescent="0.2">
      <c r="A157" s="5" t="s">
        <v>55</v>
      </c>
      <c r="B157" s="60" t="s">
        <v>87</v>
      </c>
      <c r="C157" s="60" t="s">
        <v>31</v>
      </c>
      <c r="D157" s="61">
        <v>1</v>
      </c>
      <c r="E157" s="55">
        <v>0.49810599999999999</v>
      </c>
      <c r="F157" s="52">
        <v>1</v>
      </c>
      <c r="G157" s="55">
        <v>0</v>
      </c>
      <c r="H157" s="55">
        <v>0</v>
      </c>
      <c r="I157" s="55">
        <v>0</v>
      </c>
      <c r="J157" s="55">
        <v>0</v>
      </c>
    </row>
    <row r="158" spans="1:10" s="57" customFormat="1" ht="15" customHeight="1" x14ac:dyDescent="0.2">
      <c r="A158" s="5" t="s">
        <v>55</v>
      </c>
      <c r="B158" s="60" t="s">
        <v>80</v>
      </c>
      <c r="C158" s="60" t="s">
        <v>31</v>
      </c>
      <c r="D158" s="61">
        <v>2</v>
      </c>
      <c r="E158" s="55">
        <v>110.75829802</v>
      </c>
      <c r="F158" s="52">
        <v>26</v>
      </c>
      <c r="G158" s="52">
        <v>3</v>
      </c>
      <c r="H158" s="52">
        <v>108.79089085</v>
      </c>
      <c r="I158" s="52">
        <v>890.20270373000005</v>
      </c>
      <c r="J158" s="55">
        <v>3</v>
      </c>
    </row>
    <row r="159" spans="1:10" s="57" customFormat="1" ht="15" customHeight="1" x14ac:dyDescent="0.2">
      <c r="A159" s="5" t="s">
        <v>55</v>
      </c>
      <c r="B159" s="60" t="s">
        <v>74</v>
      </c>
      <c r="C159" s="60" t="s">
        <v>31</v>
      </c>
      <c r="D159" s="61">
        <v>7</v>
      </c>
      <c r="E159" s="55">
        <v>1115.5654530699999</v>
      </c>
      <c r="F159" s="52">
        <v>29</v>
      </c>
      <c r="G159" s="52">
        <v>12</v>
      </c>
      <c r="H159" s="52">
        <v>1048.74771517</v>
      </c>
      <c r="I159" s="52">
        <v>1438.95547399</v>
      </c>
      <c r="J159" s="55">
        <v>12</v>
      </c>
    </row>
    <row r="160" spans="1:10" s="57" customFormat="1" ht="15" customHeight="1" x14ac:dyDescent="0.2">
      <c r="A160" s="5" t="s">
        <v>55</v>
      </c>
      <c r="B160" s="60" t="s">
        <v>85</v>
      </c>
      <c r="C160" s="60" t="s">
        <v>31</v>
      </c>
      <c r="D160" s="61">
        <v>1</v>
      </c>
      <c r="E160" s="55">
        <v>16.579532359999998</v>
      </c>
      <c r="F160" s="52">
        <v>1</v>
      </c>
      <c r="G160" s="52">
        <v>1</v>
      </c>
      <c r="H160" s="52">
        <v>16.312788140000002</v>
      </c>
      <c r="I160" s="52">
        <v>151.98249819999998</v>
      </c>
      <c r="J160" s="52">
        <v>1</v>
      </c>
    </row>
    <row r="161" spans="1:10" s="57" customFormat="1" ht="15" customHeight="1" x14ac:dyDescent="0.2">
      <c r="A161" s="5" t="s">
        <v>55</v>
      </c>
      <c r="B161" s="60" t="s">
        <v>75</v>
      </c>
      <c r="C161" s="60" t="s">
        <v>31</v>
      </c>
      <c r="D161" s="61">
        <v>1</v>
      </c>
      <c r="E161" s="55">
        <v>37.769677080000001</v>
      </c>
      <c r="F161" s="52">
        <v>1</v>
      </c>
      <c r="G161" s="52">
        <v>5</v>
      </c>
      <c r="H161" s="52">
        <v>36.804673000000001</v>
      </c>
      <c r="I161" s="52">
        <v>115.91465700000001</v>
      </c>
      <c r="J161" s="52">
        <v>5</v>
      </c>
    </row>
    <row r="162" spans="1:10" s="57" customFormat="1" ht="15" customHeight="1" x14ac:dyDescent="0.2">
      <c r="A162" s="5" t="s">
        <v>55</v>
      </c>
      <c r="B162" s="60" t="s">
        <v>76</v>
      </c>
      <c r="C162" s="60" t="s">
        <v>31</v>
      </c>
      <c r="D162" s="61">
        <v>17</v>
      </c>
      <c r="E162" s="55">
        <v>6631.4179929600004</v>
      </c>
      <c r="F162" s="52">
        <v>934</v>
      </c>
      <c r="G162" s="52">
        <v>67</v>
      </c>
      <c r="H162" s="52">
        <v>6328.7104641100004</v>
      </c>
      <c r="I162" s="52">
        <v>570045.29702192405</v>
      </c>
      <c r="J162" s="52">
        <v>60</v>
      </c>
    </row>
    <row r="163" spans="1:10" s="57" customFormat="1" ht="15" customHeight="1" x14ac:dyDescent="0.2">
      <c r="A163" s="5" t="s">
        <v>55</v>
      </c>
      <c r="B163" s="60" t="s">
        <v>81</v>
      </c>
      <c r="C163" s="60" t="s">
        <v>31</v>
      </c>
      <c r="D163" s="61">
        <v>1</v>
      </c>
      <c r="E163" s="55">
        <v>16.915693000000001</v>
      </c>
      <c r="F163" s="52">
        <v>2</v>
      </c>
      <c r="G163" s="55">
        <v>1</v>
      </c>
      <c r="H163" s="55">
        <v>16.173922000000001</v>
      </c>
      <c r="I163" s="55">
        <v>496.13258500000001</v>
      </c>
      <c r="J163" s="55">
        <v>1</v>
      </c>
    </row>
    <row r="164" spans="1:10" s="57" customFormat="1" ht="15" customHeight="1" x14ac:dyDescent="0.2">
      <c r="A164" s="63" t="s">
        <v>55</v>
      </c>
      <c r="B164" s="74" t="s">
        <v>58</v>
      </c>
      <c r="C164" s="74" t="s">
        <v>23</v>
      </c>
      <c r="D164" s="64">
        <v>1</v>
      </c>
      <c r="E164" s="65">
        <v>12490.890727</v>
      </c>
      <c r="F164" s="75">
        <v>0</v>
      </c>
      <c r="G164" s="66">
        <v>8</v>
      </c>
      <c r="H164" s="66">
        <v>11175.376447000001</v>
      </c>
      <c r="I164" s="66">
        <v>39952.86342745</v>
      </c>
      <c r="J164" s="66">
        <v>8</v>
      </c>
    </row>
    <row r="165" spans="1:10" s="57" customFormat="1" ht="15" customHeight="1" x14ac:dyDescent="0.2">
      <c r="A165" s="5" t="s">
        <v>55</v>
      </c>
      <c r="B165" s="60" t="s">
        <v>59</v>
      </c>
      <c r="C165" s="60" t="s">
        <v>23</v>
      </c>
      <c r="D165" s="61">
        <v>1</v>
      </c>
      <c r="E165" s="55">
        <v>513.16037700000004</v>
      </c>
      <c r="F165" s="55">
        <v>0</v>
      </c>
      <c r="G165" s="52">
        <v>8</v>
      </c>
      <c r="H165" s="52">
        <v>276.11131999999998</v>
      </c>
      <c r="I165" s="52">
        <v>1166.7993813600001</v>
      </c>
      <c r="J165" s="52">
        <v>8</v>
      </c>
    </row>
    <row r="166" spans="1:10" s="57" customFormat="1" ht="15" customHeight="1" x14ac:dyDescent="0.2">
      <c r="A166" s="5" t="s">
        <v>55</v>
      </c>
      <c r="B166" s="60" t="s">
        <v>60</v>
      </c>
      <c r="C166" s="60" t="s">
        <v>23</v>
      </c>
      <c r="D166" s="61">
        <v>1</v>
      </c>
      <c r="E166" s="55">
        <v>205.01327599999999</v>
      </c>
      <c r="F166" s="55">
        <v>0</v>
      </c>
      <c r="G166" s="52">
        <v>25</v>
      </c>
      <c r="H166" s="52">
        <v>203.07136399999999</v>
      </c>
      <c r="I166" s="52">
        <v>2613.0246233399998</v>
      </c>
      <c r="J166" s="52">
        <v>4</v>
      </c>
    </row>
    <row r="167" spans="1:10" s="57" customFormat="1" ht="15" customHeight="1" x14ac:dyDescent="0.2">
      <c r="A167" s="5" t="s">
        <v>55</v>
      </c>
      <c r="B167" s="60" t="s">
        <v>61</v>
      </c>
      <c r="C167" s="60" t="s">
        <v>23</v>
      </c>
      <c r="D167" s="61">
        <v>1</v>
      </c>
      <c r="E167" s="55">
        <v>279.29980399999999</v>
      </c>
      <c r="F167" s="55">
        <v>0</v>
      </c>
      <c r="G167" s="52">
        <v>6</v>
      </c>
      <c r="H167" s="52">
        <v>209.23257599999999</v>
      </c>
      <c r="I167" s="52">
        <v>348.58445599999999</v>
      </c>
      <c r="J167" s="52">
        <v>6</v>
      </c>
    </row>
    <row r="168" spans="1:10" s="57" customFormat="1" ht="15" customHeight="1" x14ac:dyDescent="0.2">
      <c r="A168" s="5" t="s">
        <v>55</v>
      </c>
      <c r="B168" s="60" t="s">
        <v>62</v>
      </c>
      <c r="C168" s="60" t="s">
        <v>23</v>
      </c>
      <c r="D168" s="61">
        <v>1</v>
      </c>
      <c r="E168" s="55">
        <v>42.197662000000001</v>
      </c>
      <c r="F168" s="55">
        <v>0</v>
      </c>
      <c r="G168" s="52">
        <v>7</v>
      </c>
      <c r="H168" s="52">
        <v>15.713195000000001</v>
      </c>
      <c r="I168" s="52">
        <v>125.57423300000001</v>
      </c>
      <c r="J168" s="52">
        <v>4</v>
      </c>
    </row>
    <row r="169" spans="1:10" s="57" customFormat="1" ht="15" customHeight="1" x14ac:dyDescent="0.2">
      <c r="A169" s="5" t="s">
        <v>55</v>
      </c>
      <c r="B169" s="60" t="s">
        <v>63</v>
      </c>
      <c r="C169" s="60" t="s">
        <v>23</v>
      </c>
      <c r="D169" s="61">
        <v>1</v>
      </c>
      <c r="E169" s="55">
        <v>1703.2256050000001</v>
      </c>
      <c r="F169" s="55">
        <v>0</v>
      </c>
      <c r="G169" s="52">
        <v>7</v>
      </c>
      <c r="H169" s="52">
        <v>1698.8324050000001</v>
      </c>
      <c r="I169" s="52">
        <v>3633.4834230000001</v>
      </c>
      <c r="J169" s="52">
        <v>6</v>
      </c>
    </row>
    <row r="170" spans="1:10" s="57" customFormat="1" ht="15" customHeight="1" x14ac:dyDescent="0.2">
      <c r="A170" s="58" t="s">
        <v>55</v>
      </c>
      <c r="B170" s="70" t="s">
        <v>2</v>
      </c>
      <c r="C170" s="70" t="s">
        <v>23</v>
      </c>
      <c r="D170" s="72">
        <v>10</v>
      </c>
      <c r="E170" s="73">
        <v>5455.5134530799987</v>
      </c>
      <c r="F170" s="73">
        <v>0</v>
      </c>
      <c r="G170" s="68">
        <v>50</v>
      </c>
      <c r="H170" s="68">
        <v>2135.8082252899999</v>
      </c>
      <c r="I170" s="68">
        <v>16234.371778042998</v>
      </c>
      <c r="J170" s="68">
        <v>28</v>
      </c>
    </row>
    <row r="171" spans="1:10" s="57" customFormat="1" ht="15" customHeight="1" x14ac:dyDescent="0.2">
      <c r="A171" s="63" t="s">
        <v>56</v>
      </c>
      <c r="B171" s="60" t="s">
        <v>64</v>
      </c>
      <c r="C171" s="60" t="s">
        <v>31</v>
      </c>
      <c r="D171" s="61">
        <v>5</v>
      </c>
      <c r="E171" s="55">
        <v>43.459312759999996</v>
      </c>
      <c r="F171" s="52">
        <v>14</v>
      </c>
      <c r="G171" s="52">
        <v>9</v>
      </c>
      <c r="H171" s="52">
        <v>43.322140590000004</v>
      </c>
      <c r="I171" s="52">
        <v>105.42319919999998</v>
      </c>
      <c r="J171" s="52">
        <v>9</v>
      </c>
    </row>
    <row r="172" spans="1:10" s="57" customFormat="1" ht="15" customHeight="1" x14ac:dyDescent="0.2">
      <c r="A172" s="5" t="s">
        <v>56</v>
      </c>
      <c r="B172" s="60" t="s">
        <v>65</v>
      </c>
      <c r="C172" s="60" t="s">
        <v>31</v>
      </c>
      <c r="D172" s="61">
        <v>7</v>
      </c>
      <c r="E172" s="55">
        <v>1224.0629005200001</v>
      </c>
      <c r="F172" s="52">
        <v>88</v>
      </c>
      <c r="G172" s="52">
        <v>29</v>
      </c>
      <c r="H172" s="52">
        <v>1044.0165997500001</v>
      </c>
      <c r="I172" s="52">
        <v>7916.5282920600011</v>
      </c>
      <c r="J172" s="52">
        <v>30</v>
      </c>
    </row>
    <row r="173" spans="1:10" s="57" customFormat="1" ht="15" customHeight="1" x14ac:dyDescent="0.2">
      <c r="A173" s="5" t="s">
        <v>56</v>
      </c>
      <c r="B173" s="60" t="s">
        <v>66</v>
      </c>
      <c r="C173" s="60" t="s">
        <v>31</v>
      </c>
      <c r="D173" s="61">
        <v>14</v>
      </c>
      <c r="E173" s="55">
        <v>1523.8506733899997</v>
      </c>
      <c r="F173" s="52">
        <v>87</v>
      </c>
      <c r="G173" s="52">
        <v>48</v>
      </c>
      <c r="H173" s="52">
        <v>1110.7206784</v>
      </c>
      <c r="I173" s="52">
        <v>3788.46000766</v>
      </c>
      <c r="J173" s="52">
        <v>48</v>
      </c>
    </row>
    <row r="174" spans="1:10" s="57" customFormat="1" ht="15" customHeight="1" x14ac:dyDescent="0.2">
      <c r="A174" s="5" t="s">
        <v>56</v>
      </c>
      <c r="B174" s="60" t="s">
        <v>67</v>
      </c>
      <c r="C174" s="60" t="s">
        <v>31</v>
      </c>
      <c r="D174" s="61">
        <v>3</v>
      </c>
      <c r="E174" s="55">
        <v>1055.4549893799999</v>
      </c>
      <c r="F174" s="52">
        <v>11</v>
      </c>
      <c r="G174" s="52">
        <v>7</v>
      </c>
      <c r="H174" s="52">
        <v>1138.0383706099999</v>
      </c>
      <c r="I174" s="52">
        <v>1888.8850399999999</v>
      </c>
      <c r="J174" s="52">
        <v>7</v>
      </c>
    </row>
    <row r="175" spans="1:10" s="57" customFormat="1" ht="15" customHeight="1" x14ac:dyDescent="0.2">
      <c r="A175" s="5" t="s">
        <v>56</v>
      </c>
      <c r="B175" s="60" t="s">
        <v>91</v>
      </c>
      <c r="C175" s="60" t="s">
        <v>31</v>
      </c>
      <c r="D175" s="61">
        <v>1</v>
      </c>
      <c r="E175" s="55">
        <v>6.5501099600000003</v>
      </c>
      <c r="F175" s="52">
        <v>1</v>
      </c>
      <c r="G175" s="55">
        <v>2</v>
      </c>
      <c r="H175" s="55">
        <v>4.9018799400000006</v>
      </c>
      <c r="I175" s="55">
        <v>301.00801164999996</v>
      </c>
      <c r="J175" s="55">
        <v>0</v>
      </c>
    </row>
    <row r="176" spans="1:10" s="57" customFormat="1" ht="15" customHeight="1" x14ac:dyDescent="0.2">
      <c r="A176" s="5" t="s">
        <v>56</v>
      </c>
      <c r="B176" s="60" t="s">
        <v>90</v>
      </c>
      <c r="C176" s="60" t="s">
        <v>31</v>
      </c>
      <c r="D176" s="61">
        <v>1</v>
      </c>
      <c r="E176" s="55">
        <v>1.6143400000000001</v>
      </c>
      <c r="F176" s="52">
        <v>31</v>
      </c>
      <c r="G176" s="55">
        <v>0</v>
      </c>
      <c r="H176" s="55">
        <v>0</v>
      </c>
      <c r="I176" s="55">
        <v>0</v>
      </c>
      <c r="J176" s="55">
        <v>0</v>
      </c>
    </row>
    <row r="177" spans="1:10" s="57" customFormat="1" ht="15" customHeight="1" x14ac:dyDescent="0.2">
      <c r="A177" s="5" t="s">
        <v>56</v>
      </c>
      <c r="B177" s="60" t="s">
        <v>68</v>
      </c>
      <c r="C177" s="60" t="s">
        <v>31</v>
      </c>
      <c r="D177" s="61">
        <v>2</v>
      </c>
      <c r="E177" s="55">
        <v>35.343130129999999</v>
      </c>
      <c r="F177" s="52">
        <v>3</v>
      </c>
      <c r="G177" s="52">
        <v>2</v>
      </c>
      <c r="H177" s="52">
        <v>21.169</v>
      </c>
      <c r="I177" s="52">
        <v>21.169</v>
      </c>
      <c r="J177" s="52">
        <v>2</v>
      </c>
    </row>
    <row r="178" spans="1:10" s="57" customFormat="1" ht="15" customHeight="1" x14ac:dyDescent="0.2">
      <c r="A178" s="5" t="s">
        <v>56</v>
      </c>
      <c r="B178" s="60" t="s">
        <v>83</v>
      </c>
      <c r="C178" s="60" t="s">
        <v>31</v>
      </c>
      <c r="D178" s="61">
        <v>1</v>
      </c>
      <c r="E178" s="55">
        <v>10.562586</v>
      </c>
      <c r="F178" s="52">
        <v>1</v>
      </c>
      <c r="G178" s="52">
        <v>1</v>
      </c>
      <c r="H178" s="52">
        <v>9.9263359999999992</v>
      </c>
      <c r="I178" s="52">
        <v>99.263360000000006</v>
      </c>
      <c r="J178" s="55">
        <v>1</v>
      </c>
    </row>
    <row r="179" spans="1:10" s="57" customFormat="1" ht="15" customHeight="1" x14ac:dyDescent="0.2">
      <c r="A179" s="5" t="s">
        <v>56</v>
      </c>
      <c r="B179" s="60" t="s">
        <v>86</v>
      </c>
      <c r="C179" s="60" t="s">
        <v>31</v>
      </c>
      <c r="D179" s="61">
        <v>1</v>
      </c>
      <c r="E179" s="55">
        <v>16.990563000000002</v>
      </c>
      <c r="F179" s="52">
        <v>1</v>
      </c>
      <c r="G179" s="52">
        <v>1</v>
      </c>
      <c r="H179" s="52">
        <v>16.692682999999999</v>
      </c>
      <c r="I179" s="52">
        <v>1604.173268</v>
      </c>
      <c r="J179" s="55">
        <v>1</v>
      </c>
    </row>
    <row r="180" spans="1:10" s="57" customFormat="1" ht="15" customHeight="1" x14ac:dyDescent="0.2">
      <c r="A180" s="5" t="s">
        <v>56</v>
      </c>
      <c r="B180" s="60" t="s">
        <v>77</v>
      </c>
      <c r="C180" s="60" t="s">
        <v>31</v>
      </c>
      <c r="D180" s="61">
        <v>2</v>
      </c>
      <c r="E180" s="55">
        <v>2.8262860000000001</v>
      </c>
      <c r="F180" s="52">
        <v>9</v>
      </c>
      <c r="G180" s="52">
        <v>1</v>
      </c>
      <c r="H180" s="52">
        <v>2.41</v>
      </c>
      <c r="I180" s="52">
        <v>26.51</v>
      </c>
      <c r="J180" s="55">
        <v>1</v>
      </c>
    </row>
    <row r="181" spans="1:10" s="57" customFormat="1" ht="15" customHeight="1" x14ac:dyDescent="0.2">
      <c r="A181" s="5" t="s">
        <v>56</v>
      </c>
      <c r="B181" s="60" t="s">
        <v>78</v>
      </c>
      <c r="C181" s="60" t="s">
        <v>31</v>
      </c>
      <c r="D181" s="61">
        <v>4</v>
      </c>
      <c r="E181" s="55">
        <v>462.71748697000004</v>
      </c>
      <c r="F181" s="52">
        <v>139</v>
      </c>
      <c r="G181" s="52">
        <v>24</v>
      </c>
      <c r="H181" s="52">
        <v>299.40351605000001</v>
      </c>
      <c r="I181" s="52">
        <v>2025.6037002</v>
      </c>
      <c r="J181" s="52">
        <v>14</v>
      </c>
    </row>
    <row r="182" spans="1:10" s="57" customFormat="1" ht="15" customHeight="1" x14ac:dyDescent="0.2">
      <c r="A182" s="5" t="s">
        <v>56</v>
      </c>
      <c r="B182" s="60" t="s">
        <v>69</v>
      </c>
      <c r="C182" s="60" t="s">
        <v>31</v>
      </c>
      <c r="D182" s="61">
        <v>12</v>
      </c>
      <c r="E182" s="55">
        <v>4387.1127219999998</v>
      </c>
      <c r="F182" s="52">
        <v>174</v>
      </c>
      <c r="G182" s="52">
        <v>61</v>
      </c>
      <c r="H182" s="52">
        <v>3688.6344290000002</v>
      </c>
      <c r="I182" s="52">
        <v>468249.23043</v>
      </c>
      <c r="J182" s="52">
        <v>60</v>
      </c>
    </row>
    <row r="183" spans="1:10" s="57" customFormat="1" ht="15" customHeight="1" x14ac:dyDescent="0.2">
      <c r="A183" s="5" t="s">
        <v>56</v>
      </c>
      <c r="B183" s="60" t="s">
        <v>70</v>
      </c>
      <c r="C183" s="60" t="s">
        <v>31</v>
      </c>
      <c r="D183" s="61">
        <v>2</v>
      </c>
      <c r="E183" s="55">
        <v>1753.3416975499999</v>
      </c>
      <c r="F183" s="52">
        <v>59</v>
      </c>
      <c r="G183" s="52">
        <v>7</v>
      </c>
      <c r="H183" s="52">
        <v>1223.4204975</v>
      </c>
      <c r="I183" s="52">
        <v>1915.2303179999999</v>
      </c>
      <c r="J183" s="52">
        <v>7</v>
      </c>
    </row>
    <row r="184" spans="1:10" s="57" customFormat="1" ht="15" customHeight="1" x14ac:dyDescent="0.2">
      <c r="A184" s="5" t="s">
        <v>56</v>
      </c>
      <c r="B184" s="60" t="s">
        <v>89</v>
      </c>
      <c r="C184" s="60" t="s">
        <v>31</v>
      </c>
      <c r="D184" s="61">
        <v>2</v>
      </c>
      <c r="E184" s="55">
        <v>29.53269714</v>
      </c>
      <c r="F184" s="52">
        <v>7</v>
      </c>
      <c r="G184" s="55">
        <v>0</v>
      </c>
      <c r="H184" s="55">
        <v>0</v>
      </c>
      <c r="I184" s="55">
        <v>0</v>
      </c>
      <c r="J184" s="55">
        <v>0</v>
      </c>
    </row>
    <row r="185" spans="1:10" s="57" customFormat="1" ht="15" customHeight="1" x14ac:dyDescent="0.2">
      <c r="A185" s="5" t="s">
        <v>56</v>
      </c>
      <c r="B185" s="60" t="s">
        <v>71</v>
      </c>
      <c r="C185" s="60" t="s">
        <v>31</v>
      </c>
      <c r="D185" s="61">
        <v>1</v>
      </c>
      <c r="E185" s="55">
        <v>36.413079600000003</v>
      </c>
      <c r="F185" s="52">
        <v>1</v>
      </c>
      <c r="G185" s="52">
        <v>1</v>
      </c>
      <c r="H185" s="52">
        <v>36.228400000000001</v>
      </c>
      <c r="I185" s="52">
        <v>36.228400000000001</v>
      </c>
      <c r="J185" s="55">
        <v>1</v>
      </c>
    </row>
    <row r="186" spans="1:10" s="57" customFormat="1" ht="15" customHeight="1" x14ac:dyDescent="0.2">
      <c r="A186" s="5" t="s">
        <v>56</v>
      </c>
      <c r="B186" s="60" t="s">
        <v>72</v>
      </c>
      <c r="C186" s="60" t="s">
        <v>31</v>
      </c>
      <c r="D186" s="61">
        <v>4</v>
      </c>
      <c r="E186" s="55">
        <v>217.01529500000001</v>
      </c>
      <c r="F186" s="52">
        <v>5</v>
      </c>
      <c r="G186" s="52">
        <v>10</v>
      </c>
      <c r="H186" s="52">
        <v>41.580182999999998</v>
      </c>
      <c r="I186" s="52">
        <v>707.53700000000003</v>
      </c>
      <c r="J186" s="52">
        <v>10</v>
      </c>
    </row>
    <row r="187" spans="1:10" s="57" customFormat="1" ht="15" customHeight="1" x14ac:dyDescent="0.2">
      <c r="A187" s="5" t="s">
        <v>56</v>
      </c>
      <c r="B187" s="60" t="s">
        <v>82</v>
      </c>
      <c r="C187" s="60" t="s">
        <v>31</v>
      </c>
      <c r="D187" s="61">
        <v>2</v>
      </c>
      <c r="E187" s="55">
        <v>1620.76502719</v>
      </c>
      <c r="F187" s="52">
        <v>44</v>
      </c>
      <c r="G187" s="52">
        <v>13</v>
      </c>
      <c r="H187" s="52">
        <v>1530.2186654700001</v>
      </c>
      <c r="I187" s="52">
        <v>6136.3977160900004</v>
      </c>
      <c r="J187" s="52">
        <v>13</v>
      </c>
    </row>
    <row r="188" spans="1:10" s="57" customFormat="1" ht="15" customHeight="1" x14ac:dyDescent="0.2">
      <c r="A188" s="5" t="s">
        <v>56</v>
      </c>
      <c r="B188" s="60" t="s">
        <v>84</v>
      </c>
      <c r="C188" s="60" t="s">
        <v>31</v>
      </c>
      <c r="D188" s="61">
        <v>1</v>
      </c>
      <c r="E188" s="55">
        <v>12.340593999999999</v>
      </c>
      <c r="F188" s="52">
        <v>88</v>
      </c>
      <c r="G188" s="52">
        <v>18</v>
      </c>
      <c r="H188" s="52">
        <v>8.0855449999999998</v>
      </c>
      <c r="I188" s="52">
        <v>485.68961401000001</v>
      </c>
      <c r="J188" s="55">
        <v>18</v>
      </c>
    </row>
    <row r="189" spans="1:10" s="57" customFormat="1" ht="15" customHeight="1" x14ac:dyDescent="0.2">
      <c r="A189" s="5" t="s">
        <v>56</v>
      </c>
      <c r="B189" s="60" t="s">
        <v>73</v>
      </c>
      <c r="C189" s="60" t="s">
        <v>31</v>
      </c>
      <c r="D189" s="61">
        <v>4</v>
      </c>
      <c r="E189" s="55">
        <v>1666.8310419300001</v>
      </c>
      <c r="F189" s="52">
        <v>25</v>
      </c>
      <c r="G189" s="52">
        <v>8</v>
      </c>
      <c r="H189" s="52">
        <v>1450.74149483</v>
      </c>
      <c r="I189" s="52">
        <v>202430.35446622001</v>
      </c>
      <c r="J189" s="52">
        <v>8</v>
      </c>
    </row>
    <row r="190" spans="1:10" s="57" customFormat="1" ht="15" customHeight="1" x14ac:dyDescent="0.2">
      <c r="A190" s="5" t="s">
        <v>56</v>
      </c>
      <c r="B190" s="60" t="s">
        <v>93</v>
      </c>
      <c r="C190" s="60" t="s">
        <v>31</v>
      </c>
      <c r="D190" s="61">
        <v>4</v>
      </c>
      <c r="E190" s="55">
        <v>220.61308743999999</v>
      </c>
      <c r="F190" s="52">
        <v>18</v>
      </c>
      <c r="G190" s="52">
        <v>12</v>
      </c>
      <c r="H190" s="52">
        <v>182.27639336000001</v>
      </c>
      <c r="I190" s="52">
        <v>500.16217853999996</v>
      </c>
      <c r="J190" s="52">
        <v>7</v>
      </c>
    </row>
    <row r="191" spans="1:10" s="57" customFormat="1" ht="15" customHeight="1" x14ac:dyDescent="0.2">
      <c r="A191" s="5" t="s">
        <v>56</v>
      </c>
      <c r="B191" s="60" t="s">
        <v>79</v>
      </c>
      <c r="C191" s="60" t="s">
        <v>31</v>
      </c>
      <c r="D191" s="61">
        <v>8</v>
      </c>
      <c r="E191" s="55">
        <v>799.67207860999997</v>
      </c>
      <c r="F191" s="52">
        <v>88</v>
      </c>
      <c r="G191" s="52">
        <v>12</v>
      </c>
      <c r="H191" s="52">
        <v>424.71221564000001</v>
      </c>
      <c r="I191" s="52">
        <v>705.63873896000007</v>
      </c>
      <c r="J191" s="52">
        <v>12</v>
      </c>
    </row>
    <row r="192" spans="1:10" s="57" customFormat="1" ht="15" customHeight="1" x14ac:dyDescent="0.2">
      <c r="A192" s="5" t="s">
        <v>56</v>
      </c>
      <c r="B192" s="60" t="s">
        <v>87</v>
      </c>
      <c r="C192" s="60" t="s">
        <v>31</v>
      </c>
      <c r="D192" s="61">
        <v>5</v>
      </c>
      <c r="E192" s="55">
        <v>852.40247199999999</v>
      </c>
      <c r="F192" s="52">
        <v>27</v>
      </c>
      <c r="G192" s="52">
        <v>2</v>
      </c>
      <c r="H192" s="52">
        <v>836.36798199999998</v>
      </c>
      <c r="I192" s="52">
        <v>836.36798199999998</v>
      </c>
      <c r="J192" s="55">
        <v>2</v>
      </c>
    </row>
    <row r="193" spans="1:10" s="57" customFormat="1" ht="15" customHeight="1" x14ac:dyDescent="0.2">
      <c r="A193" s="5" t="s">
        <v>56</v>
      </c>
      <c r="B193" s="60" t="s">
        <v>80</v>
      </c>
      <c r="C193" s="60" t="s">
        <v>31</v>
      </c>
      <c r="D193" s="61">
        <v>2</v>
      </c>
      <c r="E193" s="55">
        <v>119.05784850000001</v>
      </c>
      <c r="F193" s="52">
        <v>27</v>
      </c>
      <c r="G193" s="52">
        <v>3</v>
      </c>
      <c r="H193" s="52">
        <v>117.31259272</v>
      </c>
      <c r="I193" s="52">
        <v>986.37376316999996</v>
      </c>
      <c r="J193" s="55">
        <v>3</v>
      </c>
    </row>
    <row r="194" spans="1:10" s="57" customFormat="1" ht="15" customHeight="1" x14ac:dyDescent="0.2">
      <c r="A194" s="5" t="s">
        <v>56</v>
      </c>
      <c r="B194" s="60" t="s">
        <v>74</v>
      </c>
      <c r="C194" s="60" t="s">
        <v>31</v>
      </c>
      <c r="D194" s="61">
        <v>7</v>
      </c>
      <c r="E194" s="55">
        <v>1177.1868148200001</v>
      </c>
      <c r="F194" s="52">
        <v>29</v>
      </c>
      <c r="G194" s="52">
        <v>14</v>
      </c>
      <c r="H194" s="52">
        <v>1066.2714986999999</v>
      </c>
      <c r="I194" s="52">
        <v>2028.1760736900001</v>
      </c>
      <c r="J194" s="55">
        <v>14</v>
      </c>
    </row>
    <row r="195" spans="1:10" s="57" customFormat="1" ht="15" customHeight="1" x14ac:dyDescent="0.2">
      <c r="A195" s="5" t="s">
        <v>56</v>
      </c>
      <c r="B195" s="60" t="s">
        <v>85</v>
      </c>
      <c r="C195" s="60" t="s">
        <v>31</v>
      </c>
      <c r="D195" s="61">
        <v>1</v>
      </c>
      <c r="E195" s="55">
        <v>18.805156589999999</v>
      </c>
      <c r="F195" s="52">
        <v>1</v>
      </c>
      <c r="G195" s="52">
        <v>1</v>
      </c>
      <c r="H195" s="52">
        <v>18.568834559999999</v>
      </c>
      <c r="I195" s="52">
        <v>173.00156422000001</v>
      </c>
      <c r="J195" s="52">
        <v>1</v>
      </c>
    </row>
    <row r="196" spans="1:10" s="57" customFormat="1" ht="15" customHeight="1" x14ac:dyDescent="0.2">
      <c r="A196" s="5" t="s">
        <v>56</v>
      </c>
      <c r="B196" s="60" t="s">
        <v>75</v>
      </c>
      <c r="C196" s="60" t="s">
        <v>31</v>
      </c>
      <c r="D196" s="61">
        <v>1</v>
      </c>
      <c r="E196" s="55">
        <v>38.702842629999999</v>
      </c>
      <c r="F196" s="52">
        <v>1</v>
      </c>
      <c r="G196" s="52">
        <v>5</v>
      </c>
      <c r="H196" s="52">
        <v>37.621580999999999</v>
      </c>
      <c r="I196" s="52">
        <v>272.25685199999998</v>
      </c>
      <c r="J196" s="52">
        <v>5</v>
      </c>
    </row>
    <row r="197" spans="1:10" s="57" customFormat="1" ht="15" customHeight="1" x14ac:dyDescent="0.2">
      <c r="A197" s="5" t="s">
        <v>56</v>
      </c>
      <c r="B197" s="60" t="s">
        <v>76</v>
      </c>
      <c r="C197" s="60" t="s">
        <v>31</v>
      </c>
      <c r="D197" s="61">
        <v>21</v>
      </c>
      <c r="E197" s="55">
        <v>7518.1464623000011</v>
      </c>
      <c r="F197" s="52">
        <v>657</v>
      </c>
      <c r="G197" s="52">
        <v>91</v>
      </c>
      <c r="H197" s="52">
        <v>7271.7893949999998</v>
      </c>
      <c r="I197" s="52">
        <v>676051.25631242397</v>
      </c>
      <c r="J197" s="52">
        <v>80</v>
      </c>
    </row>
    <row r="198" spans="1:10" s="57" customFormat="1" ht="15" customHeight="1" x14ac:dyDescent="0.2">
      <c r="A198" s="5" t="s">
        <v>56</v>
      </c>
      <c r="B198" s="60" t="s">
        <v>88</v>
      </c>
      <c r="C198" s="60" t="s">
        <v>31</v>
      </c>
      <c r="D198" s="61">
        <v>1</v>
      </c>
      <c r="E198" s="55">
        <v>6.4798090000000004</v>
      </c>
      <c r="F198" s="52">
        <v>10</v>
      </c>
      <c r="G198" s="52">
        <v>1</v>
      </c>
      <c r="H198" s="52">
        <v>5.6210000000000004</v>
      </c>
      <c r="I198" s="52">
        <v>5.6210000000000004</v>
      </c>
      <c r="J198" s="52">
        <v>1</v>
      </c>
    </row>
    <row r="199" spans="1:10" s="57" customFormat="1" ht="15" customHeight="1" x14ac:dyDescent="0.2">
      <c r="A199" s="5" t="s">
        <v>56</v>
      </c>
      <c r="B199" s="60" t="s">
        <v>81</v>
      </c>
      <c r="C199" s="60" t="s">
        <v>31</v>
      </c>
      <c r="D199" s="61">
        <v>2</v>
      </c>
      <c r="E199" s="55">
        <v>33.277952999999997</v>
      </c>
      <c r="F199" s="52">
        <v>15</v>
      </c>
      <c r="G199" s="52">
        <v>3</v>
      </c>
      <c r="H199" s="52">
        <v>25.581790999999999</v>
      </c>
      <c r="I199" s="52">
        <v>1080.81908</v>
      </c>
      <c r="J199" s="55">
        <v>3</v>
      </c>
    </row>
    <row r="200" spans="1:10" s="57" customFormat="1" ht="15" customHeight="1" x14ac:dyDescent="0.2">
      <c r="A200" s="5" t="s">
        <v>56</v>
      </c>
      <c r="B200" s="60" t="s">
        <v>92</v>
      </c>
      <c r="C200" s="60" t="s">
        <v>31</v>
      </c>
      <c r="D200" s="61">
        <v>1</v>
      </c>
      <c r="E200" s="55">
        <v>125.36737212</v>
      </c>
      <c r="F200" s="52">
        <v>21</v>
      </c>
      <c r="G200" s="55">
        <v>0</v>
      </c>
      <c r="H200" s="55">
        <v>0</v>
      </c>
      <c r="I200" s="55">
        <v>0</v>
      </c>
      <c r="J200" s="55">
        <v>0</v>
      </c>
    </row>
    <row r="201" spans="1:10" s="57" customFormat="1" ht="15" customHeight="1" x14ac:dyDescent="0.2">
      <c r="A201" s="63" t="s">
        <v>56</v>
      </c>
      <c r="B201" s="74" t="s">
        <v>58</v>
      </c>
      <c r="C201" s="74" t="s">
        <v>23</v>
      </c>
      <c r="D201" s="64">
        <v>1</v>
      </c>
      <c r="E201" s="65">
        <v>12891.154420999999</v>
      </c>
      <c r="F201" s="75">
        <v>0</v>
      </c>
      <c r="G201" s="66">
        <v>8</v>
      </c>
      <c r="H201" s="66">
        <v>11397.390133000001</v>
      </c>
      <c r="I201" s="66">
        <v>40264.766137759994</v>
      </c>
      <c r="J201" s="66">
        <v>8</v>
      </c>
    </row>
    <row r="202" spans="1:10" s="57" customFormat="1" ht="15" customHeight="1" x14ac:dyDescent="0.2">
      <c r="A202" s="5" t="s">
        <v>56</v>
      </c>
      <c r="B202" s="60" t="s">
        <v>59</v>
      </c>
      <c r="C202" s="60" t="s">
        <v>23</v>
      </c>
      <c r="D202" s="61">
        <v>1</v>
      </c>
      <c r="E202" s="55">
        <v>524.68700100000001</v>
      </c>
      <c r="F202" s="55">
        <v>0</v>
      </c>
      <c r="G202" s="52">
        <v>8</v>
      </c>
      <c r="H202" s="76">
        <v>305.36688800000002</v>
      </c>
      <c r="I202" s="52">
        <v>1222.4133023600002</v>
      </c>
      <c r="J202" s="52">
        <v>7</v>
      </c>
    </row>
    <row r="203" spans="1:10" s="57" customFormat="1" ht="15" customHeight="1" x14ac:dyDescent="0.2">
      <c r="A203" s="5" t="s">
        <v>56</v>
      </c>
      <c r="B203" s="60" t="s">
        <v>60</v>
      </c>
      <c r="C203" s="60" t="s">
        <v>23</v>
      </c>
      <c r="D203" s="61">
        <v>1</v>
      </c>
      <c r="E203" s="55">
        <v>206.72311300000001</v>
      </c>
      <c r="F203" s="55">
        <v>0</v>
      </c>
      <c r="G203" s="52">
        <v>25</v>
      </c>
      <c r="H203" s="52">
        <v>203.07136399999999</v>
      </c>
      <c r="I203" s="52">
        <v>2618.1869701400001</v>
      </c>
      <c r="J203" s="52">
        <v>4</v>
      </c>
    </row>
    <row r="204" spans="1:10" s="57" customFormat="1" ht="15" customHeight="1" x14ac:dyDescent="0.2">
      <c r="A204" s="5" t="s">
        <v>56</v>
      </c>
      <c r="B204" s="60" t="s">
        <v>61</v>
      </c>
      <c r="C204" s="60" t="s">
        <v>23</v>
      </c>
      <c r="D204" s="61">
        <v>1</v>
      </c>
      <c r="E204" s="55">
        <v>279.24352099999999</v>
      </c>
      <c r="F204" s="55">
        <v>0</v>
      </c>
      <c r="G204" s="52">
        <v>6</v>
      </c>
      <c r="H204" s="52">
        <v>209.23257599999999</v>
      </c>
      <c r="I204" s="52">
        <v>348.58445599999999</v>
      </c>
      <c r="J204" s="52">
        <v>6</v>
      </c>
    </row>
    <row r="205" spans="1:10" s="57" customFormat="1" ht="15" customHeight="1" x14ac:dyDescent="0.2">
      <c r="A205" s="5" t="s">
        <v>56</v>
      </c>
      <c r="B205" s="77" t="s">
        <v>94</v>
      </c>
      <c r="C205" s="60" t="s">
        <v>23</v>
      </c>
      <c r="D205" s="52">
        <v>1</v>
      </c>
      <c r="E205" s="55">
        <v>502.19141100000002</v>
      </c>
      <c r="F205" s="55">
        <v>0</v>
      </c>
      <c r="G205" s="52">
        <v>4</v>
      </c>
      <c r="H205" s="52">
        <v>426.46777300000002</v>
      </c>
      <c r="I205" s="52">
        <v>4501.348763</v>
      </c>
      <c r="J205" s="52">
        <v>1</v>
      </c>
    </row>
    <row r="206" spans="1:10" s="57" customFormat="1" ht="15" customHeight="1" x14ac:dyDescent="0.2">
      <c r="A206" s="5" t="s">
        <v>56</v>
      </c>
      <c r="B206" s="60" t="s">
        <v>62</v>
      </c>
      <c r="C206" s="60" t="s">
        <v>23</v>
      </c>
      <c r="D206" s="61">
        <v>1</v>
      </c>
      <c r="E206" s="55">
        <v>43.814694000000003</v>
      </c>
      <c r="F206" s="55">
        <v>0</v>
      </c>
      <c r="G206" s="52">
        <v>7</v>
      </c>
      <c r="H206" s="52">
        <v>16.175428</v>
      </c>
      <c r="I206" s="52">
        <v>127.909955</v>
      </c>
      <c r="J206" s="52">
        <v>5</v>
      </c>
    </row>
    <row r="207" spans="1:10" s="57" customFormat="1" ht="15" customHeight="1" x14ac:dyDescent="0.2">
      <c r="A207" s="5" t="s">
        <v>56</v>
      </c>
      <c r="B207" s="60" t="s">
        <v>63</v>
      </c>
      <c r="C207" s="60" t="s">
        <v>23</v>
      </c>
      <c r="D207" s="61">
        <v>1</v>
      </c>
      <c r="E207" s="55">
        <v>2211.5623679999999</v>
      </c>
      <c r="F207" s="55">
        <v>0</v>
      </c>
      <c r="G207" s="52">
        <v>7</v>
      </c>
      <c r="H207" s="52">
        <v>2200.500974</v>
      </c>
      <c r="I207" s="52">
        <v>4606.0180950000004</v>
      </c>
      <c r="J207" s="52">
        <v>6</v>
      </c>
    </row>
    <row r="208" spans="1:10" s="57" customFormat="1" ht="15" customHeight="1" x14ac:dyDescent="0.2">
      <c r="A208" s="58" t="s">
        <v>56</v>
      </c>
      <c r="B208" s="70" t="s">
        <v>2</v>
      </c>
      <c r="C208" s="70" t="s">
        <v>23</v>
      </c>
      <c r="D208" s="72">
        <v>11</v>
      </c>
      <c r="E208" s="73">
        <v>5240.6462240000001</v>
      </c>
      <c r="F208" s="73">
        <v>0</v>
      </c>
      <c r="G208" s="68">
        <v>57</v>
      </c>
      <c r="H208" s="68">
        <v>1617.2593711400002</v>
      </c>
      <c r="I208" s="68">
        <v>18972.542833202995</v>
      </c>
      <c r="J208" s="68">
        <v>36</v>
      </c>
    </row>
    <row r="209" spans="1:10" s="57" customFormat="1" x14ac:dyDescent="0.2">
      <c r="A209" s="63" t="s">
        <v>113</v>
      </c>
      <c r="B209" s="60" t="s">
        <v>64</v>
      </c>
      <c r="C209" s="60" t="s">
        <v>31</v>
      </c>
      <c r="D209" s="61">
        <v>6</v>
      </c>
      <c r="E209" s="55">
        <v>80.995724999999993</v>
      </c>
      <c r="F209" s="52">
        <v>23</v>
      </c>
      <c r="G209" s="52">
        <v>11</v>
      </c>
      <c r="H209" s="52">
        <v>117.05901612999999</v>
      </c>
      <c r="I209" s="52">
        <v>202.73114619999998</v>
      </c>
      <c r="J209" s="52">
        <v>11</v>
      </c>
    </row>
    <row r="210" spans="1:10" s="57" customFormat="1" x14ac:dyDescent="0.2">
      <c r="A210" s="5" t="s">
        <v>113</v>
      </c>
      <c r="B210" s="60" t="s">
        <v>65</v>
      </c>
      <c r="C210" s="60" t="s">
        <v>31</v>
      </c>
      <c r="D210" s="61">
        <v>7</v>
      </c>
      <c r="E210" s="55">
        <v>1303.3947275599999</v>
      </c>
      <c r="F210" s="52">
        <v>89</v>
      </c>
      <c r="G210" s="52">
        <v>35</v>
      </c>
      <c r="H210" s="52">
        <v>1117.9523355800002</v>
      </c>
      <c r="I210" s="52">
        <v>8677.1670421800027</v>
      </c>
      <c r="J210" s="52">
        <v>35</v>
      </c>
    </row>
    <row r="211" spans="1:10" s="57" customFormat="1" x14ac:dyDescent="0.2">
      <c r="A211" s="5" t="s">
        <v>113</v>
      </c>
      <c r="B211" s="60" t="s">
        <v>66</v>
      </c>
      <c r="C211" s="60" t="s">
        <v>31</v>
      </c>
      <c r="D211" s="61">
        <v>15</v>
      </c>
      <c r="E211" s="55">
        <v>2112.9981499099999</v>
      </c>
      <c r="F211" s="52">
        <v>92</v>
      </c>
      <c r="G211" s="52">
        <v>53</v>
      </c>
      <c r="H211" s="52">
        <v>1479.3954249999999</v>
      </c>
      <c r="I211" s="52">
        <v>4184.3324385599999</v>
      </c>
      <c r="J211" s="52">
        <v>53</v>
      </c>
    </row>
    <row r="212" spans="1:10" s="57" customFormat="1" x14ac:dyDescent="0.2">
      <c r="A212" s="5" t="s">
        <v>113</v>
      </c>
      <c r="B212" s="60" t="s">
        <v>67</v>
      </c>
      <c r="C212" s="60" t="s">
        <v>31</v>
      </c>
      <c r="D212" s="61">
        <v>3</v>
      </c>
      <c r="E212" s="55">
        <v>1055.4549893799999</v>
      </c>
      <c r="F212" s="52">
        <v>11</v>
      </c>
      <c r="G212" s="52">
        <v>7</v>
      </c>
      <c r="H212" s="52">
        <v>1138.0383706099999</v>
      </c>
      <c r="I212" s="52">
        <v>1888.8850399999999</v>
      </c>
      <c r="J212" s="52">
        <v>7</v>
      </c>
    </row>
    <row r="213" spans="1:10" s="57" customFormat="1" x14ac:dyDescent="0.2">
      <c r="A213" s="5" t="s">
        <v>113</v>
      </c>
      <c r="B213" s="60" t="s">
        <v>91</v>
      </c>
      <c r="C213" s="60" t="s">
        <v>31</v>
      </c>
      <c r="D213" s="61">
        <v>1</v>
      </c>
      <c r="E213" s="55">
        <v>9.96253001</v>
      </c>
      <c r="F213" s="52">
        <v>1</v>
      </c>
      <c r="G213" s="52">
        <v>3</v>
      </c>
      <c r="H213" s="52">
        <v>12.676018280000001</v>
      </c>
      <c r="I213" s="52">
        <v>607.82521198999996</v>
      </c>
      <c r="J213" s="55">
        <v>0</v>
      </c>
    </row>
    <row r="214" spans="1:10" s="57" customFormat="1" x14ac:dyDescent="0.2">
      <c r="A214" s="5" t="s">
        <v>113</v>
      </c>
      <c r="B214" s="60" t="s">
        <v>90</v>
      </c>
      <c r="C214" s="60" t="s">
        <v>31</v>
      </c>
      <c r="D214" s="61">
        <v>1</v>
      </c>
      <c r="E214" s="55">
        <v>5.4510359199999998</v>
      </c>
      <c r="F214" s="52">
        <v>32</v>
      </c>
      <c r="G214" s="52">
        <v>1</v>
      </c>
      <c r="H214" s="52">
        <v>1</v>
      </c>
      <c r="I214" s="52">
        <v>1.6666669999999999</v>
      </c>
      <c r="J214" s="55">
        <v>1</v>
      </c>
    </row>
    <row r="215" spans="1:10" s="57" customFormat="1" x14ac:dyDescent="0.2">
      <c r="A215" s="5" t="s">
        <v>113</v>
      </c>
      <c r="B215" s="60" t="s">
        <v>68</v>
      </c>
      <c r="C215" s="60" t="s">
        <v>31</v>
      </c>
      <c r="D215" s="61">
        <v>2</v>
      </c>
      <c r="E215" s="55">
        <v>36.265375920000004</v>
      </c>
      <c r="F215" s="52">
        <v>3</v>
      </c>
      <c r="G215" s="52">
        <v>2</v>
      </c>
      <c r="H215" s="52">
        <v>22.254000000000001</v>
      </c>
      <c r="I215" s="52">
        <v>22.254000000000001</v>
      </c>
      <c r="J215" s="52">
        <v>2</v>
      </c>
    </row>
    <row r="216" spans="1:10" s="57" customFormat="1" x14ac:dyDescent="0.2">
      <c r="A216" s="5" t="s">
        <v>113</v>
      </c>
      <c r="B216" s="60" t="s">
        <v>83</v>
      </c>
      <c r="C216" s="60" t="s">
        <v>31</v>
      </c>
      <c r="D216" s="61">
        <v>1</v>
      </c>
      <c r="E216" s="55">
        <v>13.229461000000001</v>
      </c>
      <c r="F216" s="52">
        <v>1</v>
      </c>
      <c r="G216" s="52">
        <v>2</v>
      </c>
      <c r="H216" s="52">
        <v>12.926335999999999</v>
      </c>
      <c r="I216" s="52">
        <v>114.26336000000001</v>
      </c>
      <c r="J216" s="55">
        <v>2</v>
      </c>
    </row>
    <row r="217" spans="1:10" x14ac:dyDescent="0.2">
      <c r="A217" s="5" t="s">
        <v>113</v>
      </c>
      <c r="B217" s="60" t="s">
        <v>86</v>
      </c>
      <c r="C217" s="60" t="s">
        <v>31</v>
      </c>
      <c r="D217" s="5">
        <v>1</v>
      </c>
      <c r="E217" s="55">
        <v>18.131187000000001</v>
      </c>
      <c r="F217" s="52">
        <v>1</v>
      </c>
      <c r="G217" s="52">
        <v>1</v>
      </c>
      <c r="H217" s="52">
        <v>17.868824</v>
      </c>
      <c r="I217" s="52">
        <v>1604.173268</v>
      </c>
      <c r="J217" s="55">
        <v>1</v>
      </c>
    </row>
    <row r="218" spans="1:10" x14ac:dyDescent="0.2">
      <c r="A218" s="5" t="s">
        <v>113</v>
      </c>
      <c r="B218" s="60" t="s">
        <v>77</v>
      </c>
      <c r="C218" s="60" t="s">
        <v>31</v>
      </c>
      <c r="D218" s="5">
        <v>3</v>
      </c>
      <c r="E218" s="55">
        <v>210.85100969999999</v>
      </c>
      <c r="F218" s="52">
        <v>14</v>
      </c>
      <c r="G218" s="52">
        <v>2</v>
      </c>
      <c r="H218" s="52">
        <v>209.0428</v>
      </c>
      <c r="I218" s="52">
        <v>1748.45</v>
      </c>
      <c r="J218" s="55">
        <v>2</v>
      </c>
    </row>
    <row r="219" spans="1:10" x14ac:dyDescent="0.2">
      <c r="A219" s="5" t="s">
        <v>113</v>
      </c>
      <c r="B219" s="60" t="s">
        <v>78</v>
      </c>
      <c r="C219" s="60" t="s">
        <v>31</v>
      </c>
      <c r="D219" s="5">
        <v>4</v>
      </c>
      <c r="E219" s="55">
        <v>494.64405190000002</v>
      </c>
      <c r="F219" s="52">
        <v>141</v>
      </c>
      <c r="G219" s="52">
        <v>27</v>
      </c>
      <c r="H219" s="52">
        <v>337.99822124000002</v>
      </c>
      <c r="I219" s="52">
        <v>2239.75622918</v>
      </c>
      <c r="J219" s="52">
        <v>27</v>
      </c>
    </row>
    <row r="220" spans="1:10" x14ac:dyDescent="0.2">
      <c r="A220" s="5" t="s">
        <v>113</v>
      </c>
      <c r="B220" s="60" t="s">
        <v>69</v>
      </c>
      <c r="C220" s="60" t="s">
        <v>31</v>
      </c>
      <c r="D220" s="5">
        <v>13</v>
      </c>
      <c r="E220" s="55">
        <v>3784.258061</v>
      </c>
      <c r="F220" s="52">
        <v>190</v>
      </c>
      <c r="G220" s="52">
        <v>64</v>
      </c>
      <c r="H220" s="52">
        <v>3831.4580860000001</v>
      </c>
      <c r="I220" s="52">
        <v>514384.21734999999</v>
      </c>
      <c r="J220" s="52">
        <v>64</v>
      </c>
    </row>
    <row r="221" spans="1:10" x14ac:dyDescent="0.2">
      <c r="A221" s="5" t="s">
        <v>113</v>
      </c>
      <c r="B221" s="60" t="s">
        <v>70</v>
      </c>
      <c r="C221" s="60" t="s">
        <v>31</v>
      </c>
      <c r="D221" s="5">
        <v>2</v>
      </c>
      <c r="E221" s="55">
        <v>1848.2822249000001</v>
      </c>
      <c r="F221" s="52">
        <v>77</v>
      </c>
      <c r="G221" s="52">
        <v>7</v>
      </c>
      <c r="H221" s="52">
        <v>1225.0168395000001</v>
      </c>
      <c r="I221" s="52">
        <v>1916.8266599999999</v>
      </c>
      <c r="J221" s="52">
        <v>7</v>
      </c>
    </row>
    <row r="222" spans="1:10" x14ac:dyDescent="0.2">
      <c r="A222" s="5" t="s">
        <v>113</v>
      </c>
      <c r="B222" s="60" t="s">
        <v>89</v>
      </c>
      <c r="C222" s="60" t="s">
        <v>31</v>
      </c>
      <c r="D222" s="5">
        <v>2</v>
      </c>
      <c r="E222" s="55">
        <v>72.150199720000003</v>
      </c>
      <c r="F222" s="52">
        <v>7</v>
      </c>
      <c r="G222" s="52">
        <v>1</v>
      </c>
      <c r="H222" s="52">
        <v>54.551099999999998</v>
      </c>
      <c r="I222" s="52">
        <v>724</v>
      </c>
      <c r="J222" s="55">
        <v>1</v>
      </c>
    </row>
    <row r="223" spans="1:10" x14ac:dyDescent="0.2">
      <c r="A223" s="5" t="s">
        <v>113</v>
      </c>
      <c r="B223" s="60" t="s">
        <v>71</v>
      </c>
      <c r="C223" s="60" t="s">
        <v>31</v>
      </c>
      <c r="D223" s="5">
        <v>1</v>
      </c>
      <c r="E223" s="55">
        <v>119.93223987</v>
      </c>
      <c r="F223" s="52">
        <v>11</v>
      </c>
      <c r="G223" s="52">
        <v>1</v>
      </c>
      <c r="H223" s="52">
        <v>36.228400000000001</v>
      </c>
      <c r="I223" s="52">
        <v>36.228400000000001</v>
      </c>
      <c r="J223" s="55">
        <v>1</v>
      </c>
    </row>
    <row r="224" spans="1:10" s="13" customFormat="1" x14ac:dyDescent="0.2">
      <c r="A224" s="5" t="s">
        <v>113</v>
      </c>
      <c r="B224" s="60" t="s">
        <v>72</v>
      </c>
      <c r="C224" s="60" t="s">
        <v>31</v>
      </c>
      <c r="D224" s="13">
        <v>4</v>
      </c>
      <c r="E224" s="55">
        <v>225.57715099999999</v>
      </c>
      <c r="F224" s="52">
        <v>5</v>
      </c>
      <c r="G224" s="52">
        <v>12</v>
      </c>
      <c r="H224" s="52">
        <v>44.498843000000001</v>
      </c>
      <c r="I224" s="52">
        <v>793.47</v>
      </c>
      <c r="J224" s="52">
        <v>12</v>
      </c>
    </row>
    <row r="225" spans="1:10" x14ac:dyDescent="0.2">
      <c r="A225" s="5" t="s">
        <v>113</v>
      </c>
      <c r="B225" s="60" t="s">
        <v>82</v>
      </c>
      <c r="C225" s="60" t="s">
        <v>31</v>
      </c>
      <c r="D225" s="5">
        <v>2</v>
      </c>
      <c r="E225" s="55">
        <v>1620.35719743</v>
      </c>
      <c r="F225" s="52">
        <v>44</v>
      </c>
      <c r="G225" s="52">
        <v>18</v>
      </c>
      <c r="H225" s="52">
        <v>1560.2233204700001</v>
      </c>
      <c r="I225" s="52">
        <v>6136.8907760900001</v>
      </c>
      <c r="J225" s="52">
        <v>18</v>
      </c>
    </row>
    <row r="226" spans="1:10" x14ac:dyDescent="0.2">
      <c r="A226" s="5" t="s">
        <v>113</v>
      </c>
      <c r="B226" s="60" t="s">
        <v>84</v>
      </c>
      <c r="C226" s="60" t="s">
        <v>31</v>
      </c>
      <c r="D226" s="5">
        <v>2</v>
      </c>
      <c r="E226" s="55">
        <v>21.557219889999999</v>
      </c>
      <c r="F226" s="52">
        <v>163</v>
      </c>
      <c r="G226" s="52">
        <v>24</v>
      </c>
      <c r="H226" s="52">
        <v>10.758733149999998</v>
      </c>
      <c r="I226" s="52">
        <v>873.05023144000006</v>
      </c>
      <c r="J226" s="55">
        <v>24</v>
      </c>
    </row>
    <row r="227" spans="1:10" x14ac:dyDescent="0.2">
      <c r="A227" s="5" t="s">
        <v>113</v>
      </c>
      <c r="B227" s="60" t="s">
        <v>73</v>
      </c>
      <c r="C227" s="60" t="s">
        <v>31</v>
      </c>
      <c r="D227" s="5">
        <v>5</v>
      </c>
      <c r="E227" s="55">
        <v>1750.5407091899999</v>
      </c>
      <c r="F227" s="52">
        <v>79</v>
      </c>
      <c r="G227" s="52">
        <v>8</v>
      </c>
      <c r="H227" s="52">
        <v>1452.8965336599999</v>
      </c>
      <c r="I227" s="52">
        <v>202477.46967322001</v>
      </c>
      <c r="J227" s="52">
        <v>8</v>
      </c>
    </row>
    <row r="228" spans="1:10" x14ac:dyDescent="0.2">
      <c r="A228" s="5" t="s">
        <v>113</v>
      </c>
      <c r="B228" s="60" t="s">
        <v>93</v>
      </c>
      <c r="C228" s="60" t="s">
        <v>31</v>
      </c>
      <c r="D228" s="5">
        <v>4</v>
      </c>
      <c r="E228" s="55">
        <v>241.32252708999999</v>
      </c>
      <c r="F228" s="52">
        <v>18</v>
      </c>
      <c r="G228" s="52">
        <v>14</v>
      </c>
      <c r="H228" s="52">
        <v>222.48043200000001</v>
      </c>
      <c r="I228" s="52">
        <v>706.14353720000008</v>
      </c>
      <c r="J228" s="52">
        <v>7</v>
      </c>
    </row>
    <row r="229" spans="1:10" x14ac:dyDescent="0.2">
      <c r="A229" s="5" t="s">
        <v>113</v>
      </c>
      <c r="B229" s="60" t="s">
        <v>79</v>
      </c>
      <c r="C229" s="60" t="s">
        <v>31</v>
      </c>
      <c r="D229" s="5">
        <v>10</v>
      </c>
      <c r="E229" s="55">
        <v>875.64323781000007</v>
      </c>
      <c r="F229" s="52">
        <v>91</v>
      </c>
      <c r="G229" s="52">
        <v>13</v>
      </c>
      <c r="H229" s="52">
        <v>529.23419423999997</v>
      </c>
      <c r="I229" s="52">
        <v>994.41590557999996</v>
      </c>
      <c r="J229" s="52">
        <v>13</v>
      </c>
    </row>
    <row r="230" spans="1:10" x14ac:dyDescent="0.2">
      <c r="A230" s="5" t="s">
        <v>113</v>
      </c>
      <c r="B230" s="60" t="s">
        <v>87</v>
      </c>
      <c r="C230" s="60" t="s">
        <v>31</v>
      </c>
      <c r="D230" s="5">
        <v>5</v>
      </c>
      <c r="E230" s="55">
        <v>851.53749897</v>
      </c>
      <c r="F230" s="52">
        <v>16</v>
      </c>
      <c r="G230" s="52">
        <v>3</v>
      </c>
      <c r="H230" s="52">
        <v>851.49689100000001</v>
      </c>
      <c r="I230" s="52">
        <v>851.49689100000001</v>
      </c>
      <c r="J230" s="55">
        <v>3</v>
      </c>
    </row>
    <row r="231" spans="1:10" x14ac:dyDescent="0.2">
      <c r="A231" s="5" t="s">
        <v>113</v>
      </c>
      <c r="B231" s="60" t="s">
        <v>80</v>
      </c>
      <c r="C231" s="60" t="s">
        <v>31</v>
      </c>
      <c r="D231" s="5">
        <v>4</v>
      </c>
      <c r="E231" s="55">
        <v>929.99373891999994</v>
      </c>
      <c r="F231" s="52">
        <v>81</v>
      </c>
      <c r="G231" s="52">
        <v>5</v>
      </c>
      <c r="H231" s="52">
        <v>928.63026308000008</v>
      </c>
      <c r="I231" s="52">
        <v>2773.4380959100004</v>
      </c>
      <c r="J231" s="55">
        <v>5</v>
      </c>
    </row>
    <row r="232" spans="1:10" x14ac:dyDescent="0.2">
      <c r="A232" s="5" t="s">
        <v>113</v>
      </c>
      <c r="B232" s="60" t="s">
        <v>74</v>
      </c>
      <c r="C232" s="60" t="s">
        <v>31</v>
      </c>
      <c r="D232" s="5">
        <v>8</v>
      </c>
      <c r="E232" s="55">
        <v>1220.1261657699999</v>
      </c>
      <c r="F232" s="52">
        <v>46</v>
      </c>
      <c r="G232" s="52">
        <v>15</v>
      </c>
      <c r="H232" s="52">
        <v>1105.3026502600001</v>
      </c>
      <c r="I232" s="52">
        <v>2766.3614693000004</v>
      </c>
      <c r="J232" s="55">
        <v>15</v>
      </c>
    </row>
    <row r="233" spans="1:10" x14ac:dyDescent="0.2">
      <c r="A233" s="5" t="s">
        <v>113</v>
      </c>
      <c r="B233" s="60" t="s">
        <v>85</v>
      </c>
      <c r="C233" s="60" t="s">
        <v>31</v>
      </c>
      <c r="D233" s="5">
        <v>1</v>
      </c>
      <c r="E233" s="55">
        <v>20.841907620000001</v>
      </c>
      <c r="F233" s="52">
        <v>1</v>
      </c>
      <c r="G233" s="52">
        <v>1</v>
      </c>
      <c r="H233" s="52">
        <v>20.638762440000001</v>
      </c>
      <c r="I233" s="52">
        <v>192.28660658000001</v>
      </c>
      <c r="J233" s="52">
        <v>1</v>
      </c>
    </row>
    <row r="234" spans="1:10" x14ac:dyDescent="0.2">
      <c r="A234" s="5" t="s">
        <v>113</v>
      </c>
      <c r="B234" s="60" t="s">
        <v>75</v>
      </c>
      <c r="C234" s="60" t="s">
        <v>31</v>
      </c>
      <c r="D234" s="5">
        <v>1</v>
      </c>
      <c r="E234" s="55">
        <v>39.243747999999997</v>
      </c>
      <c r="F234" s="52">
        <v>1</v>
      </c>
      <c r="G234" s="52">
        <v>5</v>
      </c>
      <c r="H234" s="52">
        <v>38.569636000000003</v>
      </c>
      <c r="I234" s="52">
        <v>272.25685199999998</v>
      </c>
      <c r="J234" s="52">
        <v>5</v>
      </c>
    </row>
    <row r="235" spans="1:10" x14ac:dyDescent="0.2">
      <c r="A235" s="5" t="s">
        <v>113</v>
      </c>
      <c r="B235" s="60" t="s">
        <v>114</v>
      </c>
      <c r="C235" s="60" t="s">
        <v>31</v>
      </c>
      <c r="D235" s="5">
        <v>1</v>
      </c>
      <c r="E235" s="78">
        <v>0.20979329000000002</v>
      </c>
      <c r="F235" s="52">
        <v>2</v>
      </c>
      <c r="G235" s="62">
        <v>0</v>
      </c>
      <c r="H235" s="62">
        <v>0</v>
      </c>
      <c r="I235" s="62">
        <v>0</v>
      </c>
      <c r="J235" s="62">
        <v>0</v>
      </c>
    </row>
    <row r="236" spans="1:10" x14ac:dyDescent="0.2">
      <c r="A236" s="5" t="s">
        <v>113</v>
      </c>
      <c r="B236" s="60" t="s">
        <v>76</v>
      </c>
      <c r="C236" s="60" t="s">
        <v>31</v>
      </c>
      <c r="D236" s="5">
        <v>22</v>
      </c>
      <c r="E236" s="55">
        <v>8309.2514241299996</v>
      </c>
      <c r="F236" s="52">
        <v>658</v>
      </c>
      <c r="G236" s="52">
        <v>104</v>
      </c>
      <c r="H236" s="52">
        <v>8348.3841578500014</v>
      </c>
      <c r="I236" s="52">
        <v>703379.92051013408</v>
      </c>
      <c r="J236" s="52">
        <v>93</v>
      </c>
    </row>
    <row r="237" spans="1:10" x14ac:dyDescent="0.2">
      <c r="A237" s="5" t="s">
        <v>113</v>
      </c>
      <c r="B237" s="60" t="s">
        <v>88</v>
      </c>
      <c r="C237" s="60" t="s">
        <v>31</v>
      </c>
      <c r="D237" s="5">
        <v>1</v>
      </c>
      <c r="E237" s="55">
        <v>6.4798090000000004</v>
      </c>
      <c r="F237" s="52">
        <v>10</v>
      </c>
      <c r="G237" s="52">
        <v>1</v>
      </c>
      <c r="H237" s="52">
        <v>6.4798090000000004</v>
      </c>
      <c r="I237" s="52">
        <v>6.4798090000000004</v>
      </c>
      <c r="J237" s="52">
        <v>1</v>
      </c>
    </row>
    <row r="238" spans="1:10" x14ac:dyDescent="0.2">
      <c r="A238" s="5" t="s">
        <v>113</v>
      </c>
      <c r="B238" s="60" t="s">
        <v>81</v>
      </c>
      <c r="C238" s="60" t="s">
        <v>31</v>
      </c>
      <c r="D238" s="5">
        <v>2</v>
      </c>
      <c r="E238" s="55">
        <v>97.482328999999993</v>
      </c>
      <c r="F238" s="52">
        <v>37</v>
      </c>
      <c r="G238" s="52">
        <v>7</v>
      </c>
      <c r="H238" s="52">
        <v>63.283093000000001</v>
      </c>
      <c r="I238" s="52">
        <v>1760.48251</v>
      </c>
      <c r="J238" s="55">
        <v>7</v>
      </c>
    </row>
    <row r="239" spans="1:10" x14ac:dyDescent="0.2">
      <c r="A239" s="5" t="s">
        <v>113</v>
      </c>
      <c r="B239" s="60" t="s">
        <v>92</v>
      </c>
      <c r="C239" s="60" t="s">
        <v>31</v>
      </c>
      <c r="D239" s="5">
        <v>1</v>
      </c>
      <c r="E239" s="55">
        <v>136.84085565000001</v>
      </c>
      <c r="F239" s="52">
        <v>21</v>
      </c>
      <c r="G239" s="55">
        <v>0</v>
      </c>
      <c r="H239" s="55">
        <v>0</v>
      </c>
      <c r="I239" s="55">
        <v>0</v>
      </c>
      <c r="J239" s="55">
        <v>0</v>
      </c>
    </row>
    <row r="240" spans="1:10" x14ac:dyDescent="0.2">
      <c r="A240" s="63" t="s">
        <v>113</v>
      </c>
      <c r="B240" s="74" t="s">
        <v>58</v>
      </c>
      <c r="C240" s="74" t="s">
        <v>23</v>
      </c>
      <c r="D240" s="64">
        <v>1</v>
      </c>
      <c r="E240" s="65">
        <v>14337.715412</v>
      </c>
      <c r="F240" s="75">
        <v>0</v>
      </c>
      <c r="G240" s="66">
        <v>8</v>
      </c>
      <c r="H240" s="66">
        <v>12666.195091</v>
      </c>
      <c r="I240" s="66">
        <v>45739.36939</v>
      </c>
      <c r="J240" s="66">
        <v>8</v>
      </c>
    </row>
    <row r="241" spans="1:10" x14ac:dyDescent="0.2">
      <c r="A241" s="5" t="s">
        <v>113</v>
      </c>
      <c r="B241" s="60" t="s">
        <v>59</v>
      </c>
      <c r="C241" s="60" t="s">
        <v>23</v>
      </c>
      <c r="D241" s="61">
        <v>1</v>
      </c>
      <c r="E241" s="55">
        <v>659.07822399999998</v>
      </c>
      <c r="F241" s="55">
        <v>0</v>
      </c>
      <c r="G241" s="52">
        <v>8</v>
      </c>
      <c r="H241" s="76">
        <v>289.33273400000002</v>
      </c>
      <c r="I241" s="52">
        <v>1220.612284</v>
      </c>
      <c r="J241" s="52">
        <v>7</v>
      </c>
    </row>
    <row r="242" spans="1:10" x14ac:dyDescent="0.2">
      <c r="A242" s="5" t="s">
        <v>113</v>
      </c>
      <c r="B242" s="60" t="s">
        <v>60</v>
      </c>
      <c r="C242" s="60" t="s">
        <v>23</v>
      </c>
      <c r="D242" s="61">
        <v>1</v>
      </c>
      <c r="E242" s="55">
        <v>205.258385</v>
      </c>
      <c r="F242" s="55">
        <v>0</v>
      </c>
      <c r="G242" s="52">
        <v>25</v>
      </c>
      <c r="H242" s="52">
        <v>203.07136399999999</v>
      </c>
      <c r="I242" s="52">
        <v>2650.8543226000011</v>
      </c>
      <c r="J242" s="52">
        <v>4</v>
      </c>
    </row>
    <row r="243" spans="1:10" x14ac:dyDescent="0.2">
      <c r="A243" s="5" t="s">
        <v>113</v>
      </c>
      <c r="B243" s="60" t="s">
        <v>61</v>
      </c>
      <c r="C243" s="60" t="s">
        <v>23</v>
      </c>
      <c r="D243" s="61">
        <v>1</v>
      </c>
      <c r="E243" s="55">
        <v>278.29517299999998</v>
      </c>
      <c r="F243" s="55">
        <v>0</v>
      </c>
      <c r="G243" s="52">
        <v>6</v>
      </c>
      <c r="H243" s="52">
        <v>209.23257599999999</v>
      </c>
      <c r="I243" s="52">
        <v>348.58445599999999</v>
      </c>
      <c r="J243" s="52">
        <v>4</v>
      </c>
    </row>
    <row r="244" spans="1:10" x14ac:dyDescent="0.2">
      <c r="A244" s="5" t="s">
        <v>113</v>
      </c>
      <c r="B244" s="77" t="s">
        <v>94</v>
      </c>
      <c r="C244" s="60" t="s">
        <v>23</v>
      </c>
      <c r="D244" s="52">
        <v>1</v>
      </c>
      <c r="E244" s="55">
        <v>665.25250600000004</v>
      </c>
      <c r="F244" s="55">
        <v>0</v>
      </c>
      <c r="G244" s="52">
        <v>4</v>
      </c>
      <c r="H244" s="52">
        <v>662.83019200000001</v>
      </c>
      <c r="I244" s="52">
        <v>4816.498654</v>
      </c>
      <c r="J244" s="52">
        <v>1</v>
      </c>
    </row>
    <row r="245" spans="1:10" x14ac:dyDescent="0.2">
      <c r="A245" s="5" t="s">
        <v>113</v>
      </c>
      <c r="B245" s="60" t="s">
        <v>62</v>
      </c>
      <c r="C245" s="60" t="s">
        <v>23</v>
      </c>
      <c r="D245" s="61">
        <v>1</v>
      </c>
      <c r="E245" s="55">
        <v>43.031626000000003</v>
      </c>
      <c r="F245" s="55">
        <v>0</v>
      </c>
      <c r="G245" s="52">
        <v>7</v>
      </c>
      <c r="H245" s="52">
        <v>16.458921</v>
      </c>
      <c r="I245" s="52">
        <v>129.342445</v>
      </c>
      <c r="J245" s="52">
        <v>5</v>
      </c>
    </row>
    <row r="246" spans="1:10" ht="10.5" customHeight="1" x14ac:dyDescent="0.2">
      <c r="A246" s="5" t="s">
        <v>113</v>
      </c>
      <c r="B246" s="60" t="s">
        <v>63</v>
      </c>
      <c r="C246" s="60" t="s">
        <v>23</v>
      </c>
      <c r="D246" s="61">
        <v>1</v>
      </c>
      <c r="E246" s="55">
        <v>1990.8783659999999</v>
      </c>
      <c r="F246" s="55">
        <v>0</v>
      </c>
      <c r="G246" s="52">
        <v>7</v>
      </c>
      <c r="H246" s="52">
        <v>1989.8040209999999</v>
      </c>
      <c r="I246" s="52">
        <v>4192.9775010000003</v>
      </c>
      <c r="J246" s="52">
        <v>6</v>
      </c>
    </row>
    <row r="247" spans="1:10" x14ac:dyDescent="0.2">
      <c r="A247" s="58" t="s">
        <v>113</v>
      </c>
      <c r="B247" s="70" t="s">
        <v>2</v>
      </c>
      <c r="C247" s="70" t="s">
        <v>23</v>
      </c>
      <c r="D247" s="72">
        <v>11</v>
      </c>
      <c r="E247" s="73">
        <v>5286.3228040000004</v>
      </c>
      <c r="F247" s="73">
        <v>0</v>
      </c>
      <c r="G247" s="68">
        <v>65</v>
      </c>
      <c r="H247" s="68">
        <v>2011.7443064300001</v>
      </c>
      <c r="I247" s="68">
        <v>21084.214402162997</v>
      </c>
      <c r="J247" s="68">
        <v>35</v>
      </c>
    </row>
    <row r="248" spans="1:10" ht="15.75" customHeight="1" x14ac:dyDescent="0.2">
      <c r="A248" s="5" t="s">
        <v>115</v>
      </c>
      <c r="B248" s="89" t="s">
        <v>64</v>
      </c>
      <c r="C248" s="60" t="s">
        <v>31</v>
      </c>
      <c r="D248" s="90">
        <v>5</v>
      </c>
      <c r="E248" s="55">
        <v>144.633579</v>
      </c>
      <c r="F248" s="5">
        <v>23</v>
      </c>
      <c r="G248" s="5">
        <v>12</v>
      </c>
      <c r="H248" s="52">
        <v>144.223206</v>
      </c>
      <c r="I248" s="52">
        <v>263.00340899999998</v>
      </c>
      <c r="J248" s="5">
        <v>12</v>
      </c>
    </row>
    <row r="249" spans="1:10" ht="14.25" x14ac:dyDescent="0.2">
      <c r="A249" s="5" t="s">
        <v>115</v>
      </c>
      <c r="B249" s="89" t="s">
        <v>116</v>
      </c>
      <c r="C249" s="60" t="s">
        <v>31</v>
      </c>
      <c r="D249" s="90">
        <v>2</v>
      </c>
      <c r="E249" s="55">
        <v>172.26322400000001</v>
      </c>
      <c r="F249" s="5">
        <v>45</v>
      </c>
      <c r="G249" s="5">
        <v>6</v>
      </c>
      <c r="H249" s="52">
        <v>158.18875299999999</v>
      </c>
      <c r="I249" s="52">
        <v>11785.72568</v>
      </c>
      <c r="J249" s="5">
        <v>3</v>
      </c>
    </row>
    <row r="250" spans="1:10" ht="14.25" x14ac:dyDescent="0.2">
      <c r="A250" s="5" t="s">
        <v>115</v>
      </c>
      <c r="B250" s="89" t="s">
        <v>65</v>
      </c>
      <c r="C250" s="60" t="s">
        <v>31</v>
      </c>
      <c r="D250" s="90">
        <v>7</v>
      </c>
      <c r="E250" s="55">
        <v>1765.7890977600002</v>
      </c>
      <c r="F250" s="5">
        <v>140</v>
      </c>
      <c r="G250" s="5">
        <v>39</v>
      </c>
      <c r="H250" s="52">
        <v>1597.72394261</v>
      </c>
      <c r="I250" s="52">
        <v>13213.583590530001</v>
      </c>
      <c r="J250" s="5">
        <v>39</v>
      </c>
    </row>
    <row r="251" spans="1:10" ht="14.25" x14ac:dyDescent="0.2">
      <c r="A251" s="5" t="s">
        <v>115</v>
      </c>
      <c r="B251" s="89" t="s">
        <v>93</v>
      </c>
      <c r="C251" s="60" t="s">
        <v>31</v>
      </c>
      <c r="D251" s="90">
        <v>4</v>
      </c>
      <c r="E251" s="55">
        <v>392.84563430000003</v>
      </c>
      <c r="F251" s="5">
        <v>18</v>
      </c>
      <c r="G251" s="5">
        <v>14</v>
      </c>
      <c r="H251" s="52">
        <v>373.894363</v>
      </c>
      <c r="I251" s="52">
        <v>1282.23201864</v>
      </c>
      <c r="J251" s="5">
        <v>7</v>
      </c>
    </row>
    <row r="252" spans="1:10" ht="14.25" x14ac:dyDescent="0.2">
      <c r="A252" s="5" t="s">
        <v>115</v>
      </c>
      <c r="B252" s="89" t="s">
        <v>66</v>
      </c>
      <c r="C252" s="60" t="s">
        <v>31</v>
      </c>
      <c r="D252" s="90">
        <v>16</v>
      </c>
      <c r="E252" s="55">
        <v>4868.843162189999</v>
      </c>
      <c r="F252" s="5">
        <v>461</v>
      </c>
      <c r="G252" s="5">
        <v>59</v>
      </c>
      <c r="H252" s="52">
        <v>1524.58719</v>
      </c>
      <c r="I252" s="52">
        <v>6827.9773850000001</v>
      </c>
      <c r="J252" s="5">
        <v>59</v>
      </c>
    </row>
    <row r="253" spans="1:10" ht="14.25" x14ac:dyDescent="0.2">
      <c r="A253" s="5" t="s">
        <v>115</v>
      </c>
      <c r="B253" s="89" t="s">
        <v>67</v>
      </c>
      <c r="C253" s="60" t="s">
        <v>31</v>
      </c>
      <c r="D253" s="90">
        <v>6</v>
      </c>
      <c r="E253" s="55">
        <v>2540.5932098400003</v>
      </c>
      <c r="F253" s="5">
        <v>29</v>
      </c>
      <c r="G253" s="5">
        <v>19</v>
      </c>
      <c r="H253" s="52">
        <v>2910.1908200399998</v>
      </c>
      <c r="I253" s="52">
        <v>6547.8375173999993</v>
      </c>
      <c r="J253" s="5">
        <v>19</v>
      </c>
    </row>
    <row r="254" spans="1:10" ht="14.25" x14ac:dyDescent="0.2">
      <c r="A254" s="5" t="s">
        <v>115</v>
      </c>
      <c r="B254" s="89" t="s">
        <v>91</v>
      </c>
      <c r="C254" s="60" t="s">
        <v>31</v>
      </c>
      <c r="D254" s="90">
        <v>1</v>
      </c>
      <c r="E254" s="55">
        <v>25.478069999999999</v>
      </c>
      <c r="F254" s="5">
        <v>1</v>
      </c>
      <c r="G254" s="5">
        <v>3</v>
      </c>
      <c r="H254" s="52">
        <v>24.890346999999998</v>
      </c>
      <c r="I254" s="52">
        <v>1398.25153899</v>
      </c>
      <c r="J254" s="5">
        <v>3</v>
      </c>
    </row>
    <row r="255" spans="1:10" ht="14.25" x14ac:dyDescent="0.2">
      <c r="A255" s="5" t="s">
        <v>115</v>
      </c>
      <c r="B255" s="89" t="s">
        <v>90</v>
      </c>
      <c r="C255" s="60" t="s">
        <v>31</v>
      </c>
      <c r="D255" s="90">
        <v>2</v>
      </c>
      <c r="E255" s="55">
        <v>7.0167802000000004</v>
      </c>
      <c r="F255" s="5">
        <v>37</v>
      </c>
      <c r="G255" s="5">
        <v>4</v>
      </c>
      <c r="H255" s="52">
        <v>4.1362500000000004</v>
      </c>
      <c r="I255" s="52">
        <v>22.410325</v>
      </c>
      <c r="J255" s="5">
        <v>4</v>
      </c>
    </row>
    <row r="256" spans="1:10" ht="14.25" x14ac:dyDescent="0.2">
      <c r="A256" s="5" t="s">
        <v>115</v>
      </c>
      <c r="B256" s="89" t="s">
        <v>68</v>
      </c>
      <c r="C256" s="60" t="s">
        <v>31</v>
      </c>
      <c r="D256" s="90">
        <v>2</v>
      </c>
      <c r="E256" s="55">
        <v>30.280335570000002</v>
      </c>
      <c r="F256" s="5">
        <v>3</v>
      </c>
      <c r="G256" s="5">
        <v>2</v>
      </c>
      <c r="H256" s="52">
        <v>26.105</v>
      </c>
      <c r="I256" s="52">
        <v>26.105</v>
      </c>
      <c r="J256" s="5">
        <v>2</v>
      </c>
    </row>
    <row r="257" spans="1:10" ht="14.25" x14ac:dyDescent="0.2">
      <c r="A257" s="5" t="s">
        <v>115</v>
      </c>
      <c r="B257" s="89" t="s">
        <v>83</v>
      </c>
      <c r="C257" s="60" t="s">
        <v>31</v>
      </c>
      <c r="D257" s="90">
        <v>1</v>
      </c>
      <c r="E257" s="55">
        <v>102.390201</v>
      </c>
      <c r="F257" s="5">
        <v>1</v>
      </c>
      <c r="G257" s="5">
        <v>2</v>
      </c>
      <c r="H257" s="52">
        <v>101.50583399999999</v>
      </c>
      <c r="I257" s="52">
        <v>997.42498000000001</v>
      </c>
      <c r="J257" s="5">
        <v>2</v>
      </c>
    </row>
    <row r="258" spans="1:10" ht="14.25" x14ac:dyDescent="0.2">
      <c r="A258" s="5" t="s">
        <v>115</v>
      </c>
      <c r="B258" s="89" t="s">
        <v>86</v>
      </c>
      <c r="C258" s="60" t="s">
        <v>31</v>
      </c>
      <c r="D258" s="90">
        <v>1</v>
      </c>
      <c r="E258" s="55">
        <v>26.421900000000001</v>
      </c>
      <c r="F258" s="5">
        <v>17</v>
      </c>
      <c r="G258" s="5">
        <v>1</v>
      </c>
      <c r="H258" s="52">
        <v>21.720030000000001</v>
      </c>
      <c r="I258" s="52">
        <v>133.96569199999999</v>
      </c>
      <c r="J258" s="5">
        <v>1</v>
      </c>
    </row>
    <row r="259" spans="1:10" ht="14.25" x14ac:dyDescent="0.2">
      <c r="A259" s="5" t="s">
        <v>115</v>
      </c>
      <c r="B259" s="89" t="s">
        <v>117</v>
      </c>
      <c r="C259" s="60" t="s">
        <v>31</v>
      </c>
      <c r="D259" s="90">
        <v>1</v>
      </c>
      <c r="E259" s="55">
        <v>6.9866807900000003</v>
      </c>
      <c r="F259" s="5">
        <v>33</v>
      </c>
      <c r="G259" s="55">
        <v>0</v>
      </c>
      <c r="H259" s="55">
        <v>0</v>
      </c>
      <c r="I259" s="55">
        <v>0</v>
      </c>
      <c r="J259" s="55">
        <v>0</v>
      </c>
    </row>
    <row r="260" spans="1:10" ht="14.25" x14ac:dyDescent="0.2">
      <c r="A260" s="5" t="s">
        <v>115</v>
      </c>
      <c r="B260" s="89" t="s">
        <v>77</v>
      </c>
      <c r="C260" s="60" t="s">
        <v>31</v>
      </c>
      <c r="D260" s="90">
        <v>4</v>
      </c>
      <c r="E260" s="55">
        <v>616.29751237999983</v>
      </c>
      <c r="F260" s="5">
        <v>16</v>
      </c>
      <c r="G260" s="5">
        <v>5</v>
      </c>
      <c r="H260" s="52">
        <v>612.99170600000002</v>
      </c>
      <c r="I260" s="52">
        <v>5480.2356305000003</v>
      </c>
      <c r="J260" s="5">
        <v>5</v>
      </c>
    </row>
    <row r="261" spans="1:10" ht="14.25" x14ac:dyDescent="0.2">
      <c r="A261" s="5" t="s">
        <v>115</v>
      </c>
      <c r="B261" s="89" t="s">
        <v>78</v>
      </c>
      <c r="C261" s="60" t="s">
        <v>31</v>
      </c>
      <c r="D261" s="90">
        <v>6</v>
      </c>
      <c r="E261" s="55">
        <v>693.45455716999993</v>
      </c>
      <c r="F261" s="5">
        <v>165</v>
      </c>
      <c r="G261" s="5">
        <v>33</v>
      </c>
      <c r="H261" s="52">
        <v>538.38134901000001</v>
      </c>
      <c r="I261" s="52">
        <v>3381.4164299700001</v>
      </c>
      <c r="J261" s="5">
        <v>32</v>
      </c>
    </row>
    <row r="262" spans="1:10" ht="14.25" x14ac:dyDescent="0.2">
      <c r="A262" s="5" t="s">
        <v>115</v>
      </c>
      <c r="B262" s="89" t="s">
        <v>69</v>
      </c>
      <c r="C262" s="60" t="s">
        <v>31</v>
      </c>
      <c r="D262" s="90">
        <v>14</v>
      </c>
      <c r="E262" s="55">
        <v>5518.5703210000001</v>
      </c>
      <c r="F262" s="5">
        <v>278</v>
      </c>
      <c r="G262" s="5">
        <v>74</v>
      </c>
      <c r="H262" s="52">
        <v>4714.5164480000003</v>
      </c>
      <c r="I262" s="52">
        <v>435641.34033099998</v>
      </c>
      <c r="J262" s="5">
        <v>66</v>
      </c>
    </row>
    <row r="263" spans="1:10" ht="14.25" x14ac:dyDescent="0.2">
      <c r="A263" s="5" t="s">
        <v>115</v>
      </c>
      <c r="B263" s="89" t="s">
        <v>70</v>
      </c>
      <c r="C263" s="60" t="s">
        <v>31</v>
      </c>
      <c r="D263" s="90">
        <v>3</v>
      </c>
      <c r="E263" s="55">
        <v>3246.9502259999999</v>
      </c>
      <c r="F263" s="5">
        <v>307</v>
      </c>
      <c r="G263" s="5">
        <v>11</v>
      </c>
      <c r="H263" s="52">
        <v>2674.9675216000001</v>
      </c>
      <c r="I263" s="52">
        <v>7346.5189425999997</v>
      </c>
      <c r="J263" s="5">
        <v>11</v>
      </c>
    </row>
    <row r="264" spans="1:10" ht="14.25" x14ac:dyDescent="0.2">
      <c r="A264" s="5" t="s">
        <v>115</v>
      </c>
      <c r="B264" s="89" t="s">
        <v>89</v>
      </c>
      <c r="C264" s="60" t="s">
        <v>31</v>
      </c>
      <c r="D264" s="90">
        <v>3</v>
      </c>
      <c r="E264" s="55">
        <v>227.18315607</v>
      </c>
      <c r="F264" s="5">
        <v>84</v>
      </c>
      <c r="G264" s="5">
        <v>1</v>
      </c>
      <c r="H264" s="52">
        <v>55.996907759999999</v>
      </c>
      <c r="I264" s="52">
        <v>743.27810599999998</v>
      </c>
      <c r="J264" s="5">
        <v>1</v>
      </c>
    </row>
    <row r="265" spans="1:10" ht="14.25" x14ac:dyDescent="0.2">
      <c r="A265" s="5" t="s">
        <v>115</v>
      </c>
      <c r="B265" s="89" t="s">
        <v>71</v>
      </c>
      <c r="C265" s="60" t="s">
        <v>31</v>
      </c>
      <c r="D265" s="90">
        <v>1</v>
      </c>
      <c r="E265" s="55">
        <v>142.81304158</v>
      </c>
      <c r="F265" s="5">
        <v>17</v>
      </c>
      <c r="G265" s="5">
        <v>1</v>
      </c>
      <c r="H265" s="52">
        <v>130.262002</v>
      </c>
      <c r="I265" s="52">
        <v>130.262002</v>
      </c>
      <c r="J265" s="5">
        <v>1</v>
      </c>
    </row>
    <row r="266" spans="1:10" ht="14.25" x14ac:dyDescent="0.2">
      <c r="A266" s="5" t="s">
        <v>115</v>
      </c>
      <c r="B266" s="89" t="s">
        <v>72</v>
      </c>
      <c r="C266" s="60" t="s">
        <v>31</v>
      </c>
      <c r="D266" s="90">
        <v>4</v>
      </c>
      <c r="E266" s="55">
        <v>266.01360211000002</v>
      </c>
      <c r="F266" s="5">
        <v>10</v>
      </c>
      <c r="G266" s="5">
        <v>12</v>
      </c>
      <c r="H266" s="52">
        <v>74.8796064</v>
      </c>
      <c r="I266" s="52">
        <v>1313.7664890000001</v>
      </c>
      <c r="J266" s="5">
        <v>12</v>
      </c>
    </row>
    <row r="267" spans="1:10" ht="14.25" x14ac:dyDescent="0.2">
      <c r="A267" s="5" t="s">
        <v>115</v>
      </c>
      <c r="B267" s="89" t="s">
        <v>82</v>
      </c>
      <c r="C267" s="60" t="s">
        <v>31</v>
      </c>
      <c r="D267" s="90">
        <v>3</v>
      </c>
      <c r="E267" s="55">
        <v>3053.8051581999998</v>
      </c>
      <c r="F267" s="5">
        <v>61</v>
      </c>
      <c r="G267" s="5">
        <v>21</v>
      </c>
      <c r="H267" s="52">
        <v>2990.9650219800001</v>
      </c>
      <c r="I267" s="52">
        <v>11134.213</v>
      </c>
      <c r="J267" s="5">
        <v>21</v>
      </c>
    </row>
    <row r="268" spans="1:10" ht="14.25" x14ac:dyDescent="0.2">
      <c r="A268" s="5" t="s">
        <v>115</v>
      </c>
      <c r="B268" s="89" t="s">
        <v>118</v>
      </c>
      <c r="C268" s="60" t="s">
        <v>31</v>
      </c>
      <c r="D268" s="90">
        <v>1</v>
      </c>
      <c r="E268" s="55">
        <v>45.612980999999998</v>
      </c>
      <c r="F268" s="5">
        <v>93</v>
      </c>
      <c r="G268" s="5">
        <v>1</v>
      </c>
      <c r="H268" s="52">
        <v>13.08881</v>
      </c>
      <c r="I268" s="52">
        <v>929.89499999999998</v>
      </c>
      <c r="J268" s="5">
        <v>1</v>
      </c>
    </row>
    <row r="269" spans="1:10" ht="14.25" x14ac:dyDescent="0.2">
      <c r="A269" s="5" t="s">
        <v>115</v>
      </c>
      <c r="B269" s="89" t="s">
        <v>84</v>
      </c>
      <c r="C269" s="60" t="s">
        <v>31</v>
      </c>
      <c r="D269" s="90">
        <v>2</v>
      </c>
      <c r="E269" s="55">
        <v>72.099690219999999</v>
      </c>
      <c r="F269" s="5">
        <v>180</v>
      </c>
      <c r="G269" s="5">
        <v>31</v>
      </c>
      <c r="H269" s="52">
        <v>63.166034880000005</v>
      </c>
      <c r="I269" s="52">
        <v>1368.8483064900008</v>
      </c>
      <c r="J269" s="5">
        <v>31</v>
      </c>
    </row>
    <row r="270" spans="1:10" ht="14.25" x14ac:dyDescent="0.2">
      <c r="A270" s="5" t="s">
        <v>115</v>
      </c>
      <c r="B270" s="89" t="s">
        <v>73</v>
      </c>
      <c r="C270" s="60" t="s">
        <v>31</v>
      </c>
      <c r="D270" s="90">
        <v>7</v>
      </c>
      <c r="E270" s="55">
        <v>6705.4866883600007</v>
      </c>
      <c r="F270" s="5">
        <v>92</v>
      </c>
      <c r="G270" s="5">
        <v>11</v>
      </c>
      <c r="H270" s="52">
        <v>6250.7208637599997</v>
      </c>
      <c r="I270" s="52">
        <v>237468.51388605</v>
      </c>
      <c r="J270" s="5">
        <v>11</v>
      </c>
    </row>
    <row r="271" spans="1:10" ht="14.25" x14ac:dyDescent="0.2">
      <c r="A271" s="5" t="s">
        <v>115</v>
      </c>
      <c r="B271" s="89" t="s">
        <v>79</v>
      </c>
      <c r="C271" s="60" t="s">
        <v>31</v>
      </c>
      <c r="D271" s="90">
        <v>13</v>
      </c>
      <c r="E271" s="55">
        <v>1116.8253322</v>
      </c>
      <c r="F271" s="5">
        <v>177</v>
      </c>
      <c r="G271" s="5">
        <v>17</v>
      </c>
      <c r="H271" s="52">
        <v>885.62892349000003</v>
      </c>
      <c r="I271" s="52">
        <v>3510.3067061399993</v>
      </c>
      <c r="J271" s="5">
        <v>17</v>
      </c>
    </row>
    <row r="272" spans="1:10" ht="14.25" x14ac:dyDescent="0.2">
      <c r="A272" s="5" t="s">
        <v>115</v>
      </c>
      <c r="B272" s="89" t="s">
        <v>87</v>
      </c>
      <c r="C272" s="60" t="s">
        <v>31</v>
      </c>
      <c r="D272" s="90">
        <v>4</v>
      </c>
      <c r="E272" s="55">
        <v>1874.2936047200001</v>
      </c>
      <c r="F272" s="5">
        <v>27</v>
      </c>
      <c r="G272" s="5">
        <v>3</v>
      </c>
      <c r="H272" s="52">
        <v>1872.6273385899999</v>
      </c>
      <c r="I272" s="52">
        <v>1872.6273385899999</v>
      </c>
      <c r="J272" s="5">
        <v>3</v>
      </c>
    </row>
    <row r="273" spans="1:10" ht="14.25" x14ac:dyDescent="0.2">
      <c r="A273" s="5" t="s">
        <v>115</v>
      </c>
      <c r="B273" s="89" t="s">
        <v>80</v>
      </c>
      <c r="C273" s="60" t="s">
        <v>31</v>
      </c>
      <c r="D273" s="90">
        <v>5</v>
      </c>
      <c r="E273" s="55">
        <v>1448.0190670899997</v>
      </c>
      <c r="F273" s="5">
        <v>171</v>
      </c>
      <c r="G273" s="5">
        <v>5</v>
      </c>
      <c r="H273" s="52">
        <v>1432.6442949000002</v>
      </c>
      <c r="I273" s="52">
        <v>3848.3287227199999</v>
      </c>
      <c r="J273" s="5">
        <v>5</v>
      </c>
    </row>
    <row r="274" spans="1:10" ht="14.25" x14ac:dyDescent="0.2">
      <c r="A274" s="5" t="s">
        <v>115</v>
      </c>
      <c r="B274" s="89" t="s">
        <v>74</v>
      </c>
      <c r="C274" s="60" t="s">
        <v>31</v>
      </c>
      <c r="D274" s="90">
        <v>10</v>
      </c>
      <c r="E274" s="55">
        <v>3217.1675097000002</v>
      </c>
      <c r="F274" s="5">
        <v>63</v>
      </c>
      <c r="G274" s="5">
        <v>20</v>
      </c>
      <c r="H274" s="52">
        <v>2969.5707977000002</v>
      </c>
      <c r="I274" s="52">
        <v>8029.2345836699997</v>
      </c>
      <c r="J274" s="5">
        <v>20</v>
      </c>
    </row>
    <row r="275" spans="1:10" ht="14.25" x14ac:dyDescent="0.2">
      <c r="A275" s="5" t="s">
        <v>115</v>
      </c>
      <c r="B275" s="89" t="s">
        <v>85</v>
      </c>
      <c r="C275" s="60" t="s">
        <v>31</v>
      </c>
      <c r="D275" s="90">
        <v>1</v>
      </c>
      <c r="E275" s="55">
        <v>47.828806740000005</v>
      </c>
      <c r="F275" s="5">
        <v>1</v>
      </c>
      <c r="G275" s="5">
        <v>1</v>
      </c>
      <c r="H275" s="52">
        <v>47.262235590000003</v>
      </c>
      <c r="I275" s="52">
        <v>193.69768684000002</v>
      </c>
      <c r="J275" s="5">
        <v>1</v>
      </c>
    </row>
    <row r="276" spans="1:10" ht="14.25" x14ac:dyDescent="0.2">
      <c r="A276" s="5" t="s">
        <v>115</v>
      </c>
      <c r="B276" s="89" t="s">
        <v>75</v>
      </c>
      <c r="C276" s="60" t="s">
        <v>31</v>
      </c>
      <c r="D276" s="90">
        <v>1</v>
      </c>
      <c r="E276" s="55">
        <v>147.82786100000001</v>
      </c>
      <c r="F276" s="5">
        <v>2</v>
      </c>
      <c r="G276" s="5">
        <v>5</v>
      </c>
      <c r="H276" s="52">
        <v>138.075863</v>
      </c>
      <c r="I276" s="52">
        <v>1471.6856789999999</v>
      </c>
      <c r="J276" s="5">
        <v>5</v>
      </c>
    </row>
    <row r="277" spans="1:10" ht="14.25" x14ac:dyDescent="0.2">
      <c r="A277" s="5" t="s">
        <v>115</v>
      </c>
      <c r="B277" s="89" t="s">
        <v>76</v>
      </c>
      <c r="C277" s="60" t="s">
        <v>31</v>
      </c>
      <c r="D277" s="90">
        <v>25</v>
      </c>
      <c r="E277" s="55">
        <v>10114.621680729997</v>
      </c>
      <c r="F277" s="5">
        <v>761</v>
      </c>
      <c r="G277" s="5">
        <v>132</v>
      </c>
      <c r="H277" s="52">
        <v>9524.9189047800028</v>
      </c>
      <c r="I277" s="52">
        <v>795517.11449037294</v>
      </c>
      <c r="J277" s="5">
        <v>119</v>
      </c>
    </row>
    <row r="278" spans="1:10" ht="14.25" x14ac:dyDescent="0.2">
      <c r="A278" s="5" t="s">
        <v>115</v>
      </c>
      <c r="B278" s="89" t="s">
        <v>114</v>
      </c>
      <c r="C278" s="60" t="s">
        <v>31</v>
      </c>
      <c r="D278" s="90">
        <v>1</v>
      </c>
      <c r="E278" s="55">
        <v>17009.446628999998</v>
      </c>
      <c r="F278" s="5">
        <v>60</v>
      </c>
      <c r="G278" s="5">
        <v>1</v>
      </c>
      <c r="H278" s="52">
        <v>99.233929660000001</v>
      </c>
      <c r="I278" s="52">
        <v>94.726429659999994</v>
      </c>
      <c r="J278" s="5">
        <v>1</v>
      </c>
    </row>
    <row r="279" spans="1:10" ht="14.25" x14ac:dyDescent="0.2">
      <c r="A279" s="5" t="s">
        <v>115</v>
      </c>
      <c r="B279" s="89" t="s">
        <v>88</v>
      </c>
      <c r="C279" s="60" t="s">
        <v>31</v>
      </c>
      <c r="D279" s="90">
        <v>1</v>
      </c>
      <c r="E279" s="55">
        <v>8.2356109000000011</v>
      </c>
      <c r="F279" s="5">
        <v>5</v>
      </c>
      <c r="G279" s="5">
        <v>1</v>
      </c>
      <c r="H279" s="52">
        <v>8.2356109000000011</v>
      </c>
      <c r="I279" s="52">
        <v>8.2356109000000011</v>
      </c>
      <c r="J279" s="5">
        <v>1</v>
      </c>
    </row>
    <row r="280" spans="1:10" ht="14.25" x14ac:dyDescent="0.2">
      <c r="A280" s="5" t="s">
        <v>115</v>
      </c>
      <c r="B280" s="89" t="s">
        <v>81</v>
      </c>
      <c r="C280" s="60" t="s">
        <v>31</v>
      </c>
      <c r="D280" s="90">
        <v>3</v>
      </c>
      <c r="E280" s="55">
        <v>307.55586299999999</v>
      </c>
      <c r="F280" s="5">
        <v>93</v>
      </c>
      <c r="G280" s="5">
        <v>7</v>
      </c>
      <c r="H280" s="52">
        <v>219.87754899999999</v>
      </c>
      <c r="I280" s="52">
        <v>3072.6560020000002</v>
      </c>
      <c r="J280" s="5">
        <v>7</v>
      </c>
    </row>
    <row r="281" spans="1:10" ht="14.25" x14ac:dyDescent="0.2">
      <c r="A281" s="5" t="s">
        <v>115</v>
      </c>
      <c r="B281" s="89" t="s">
        <v>92</v>
      </c>
      <c r="C281" s="60" t="s">
        <v>31</v>
      </c>
      <c r="D281" s="90">
        <v>1</v>
      </c>
      <c r="E281" s="55">
        <v>158.71437631999999</v>
      </c>
      <c r="F281" s="5">
        <v>23</v>
      </c>
      <c r="G281" s="5">
        <v>1</v>
      </c>
      <c r="H281" s="52">
        <v>6.5165671500000002</v>
      </c>
      <c r="I281" s="52">
        <v>186.18751399999999</v>
      </c>
      <c r="J281" s="5">
        <v>1</v>
      </c>
    </row>
    <row r="282" spans="1:10" ht="14.25" x14ac:dyDescent="0.2">
      <c r="A282" s="5" t="s">
        <v>115</v>
      </c>
      <c r="B282" s="89" t="s">
        <v>119</v>
      </c>
      <c r="C282" s="60" t="s">
        <v>31</v>
      </c>
      <c r="D282" s="90">
        <v>1</v>
      </c>
      <c r="E282" s="55">
        <v>28.956096199999998</v>
      </c>
      <c r="F282" s="5">
        <v>264</v>
      </c>
      <c r="G282" s="55">
        <v>0</v>
      </c>
      <c r="H282" s="55">
        <v>0</v>
      </c>
      <c r="I282" s="55">
        <v>0</v>
      </c>
      <c r="J282" s="55">
        <v>0</v>
      </c>
    </row>
    <row r="283" spans="1:10" x14ac:dyDescent="0.2">
      <c r="A283" s="63" t="s">
        <v>115</v>
      </c>
      <c r="B283" s="74" t="s">
        <v>58</v>
      </c>
      <c r="C283" s="74" t="s">
        <v>23</v>
      </c>
      <c r="D283" s="64">
        <v>1</v>
      </c>
      <c r="E283" s="65">
        <v>20896.002757999999</v>
      </c>
      <c r="F283" s="75">
        <v>0</v>
      </c>
      <c r="G283" s="66">
        <v>8</v>
      </c>
      <c r="H283" s="66">
        <v>18726.209200000001</v>
      </c>
      <c r="I283" s="66">
        <v>71884.099799999996</v>
      </c>
      <c r="J283" s="66">
        <v>8</v>
      </c>
    </row>
    <row r="284" spans="1:10" x14ac:dyDescent="0.2">
      <c r="A284" s="5" t="s">
        <v>115</v>
      </c>
      <c r="B284" s="60" t="s">
        <v>59</v>
      </c>
      <c r="C284" s="60" t="s">
        <v>23</v>
      </c>
      <c r="D284" s="61">
        <v>1</v>
      </c>
      <c r="E284" s="55">
        <v>1178.6485279999999</v>
      </c>
      <c r="F284" s="55">
        <v>0</v>
      </c>
      <c r="G284" s="52">
        <v>9</v>
      </c>
      <c r="H284" s="76">
        <v>745.07752000000005</v>
      </c>
      <c r="I284" s="52">
        <v>1248.362284</v>
      </c>
      <c r="J284" s="52">
        <v>7</v>
      </c>
    </row>
    <row r="285" spans="1:10" x14ac:dyDescent="0.2">
      <c r="A285" s="5" t="s">
        <v>115</v>
      </c>
      <c r="B285" s="60" t="s">
        <v>60</v>
      </c>
      <c r="C285" s="60" t="s">
        <v>23</v>
      </c>
      <c r="D285" s="61">
        <v>1</v>
      </c>
      <c r="E285" s="55">
        <v>338.93525599999998</v>
      </c>
      <c r="F285" s="55">
        <v>0</v>
      </c>
      <c r="G285" s="52">
        <v>26</v>
      </c>
      <c r="H285" s="52">
        <v>314.237551</v>
      </c>
      <c r="I285" s="52">
        <v>2801.0045627</v>
      </c>
      <c r="J285" s="52">
        <v>4</v>
      </c>
    </row>
    <row r="286" spans="1:10" x14ac:dyDescent="0.2">
      <c r="A286" s="5" t="s">
        <v>115</v>
      </c>
      <c r="B286" s="60" t="s">
        <v>61</v>
      </c>
      <c r="C286" s="60" t="s">
        <v>23</v>
      </c>
      <c r="D286" s="61">
        <v>1</v>
      </c>
      <c r="E286" s="55">
        <v>1011.125977</v>
      </c>
      <c r="F286" s="55">
        <v>0</v>
      </c>
      <c r="G286" s="52">
        <v>6</v>
      </c>
      <c r="H286" s="52">
        <v>944.43490399999996</v>
      </c>
      <c r="I286" s="52">
        <v>1405.2940000000001</v>
      </c>
      <c r="J286" s="52">
        <v>4</v>
      </c>
    </row>
    <row r="287" spans="1:10" x14ac:dyDescent="0.2">
      <c r="A287" s="5" t="s">
        <v>115</v>
      </c>
      <c r="B287" s="77" t="s">
        <v>94</v>
      </c>
      <c r="C287" s="60" t="s">
        <v>23</v>
      </c>
      <c r="D287" s="52">
        <v>1</v>
      </c>
      <c r="E287" s="55">
        <v>702.93577200000004</v>
      </c>
      <c r="F287" s="55">
        <v>0</v>
      </c>
      <c r="G287" s="52">
        <v>5</v>
      </c>
      <c r="H287" s="52">
        <v>701.98503500000004</v>
      </c>
      <c r="I287" s="52">
        <v>6373.1256890000004</v>
      </c>
      <c r="J287" s="52">
        <v>1</v>
      </c>
    </row>
    <row r="288" spans="1:10" x14ac:dyDescent="0.2">
      <c r="A288" s="5" t="s">
        <v>115</v>
      </c>
      <c r="B288" s="60" t="s">
        <v>62</v>
      </c>
      <c r="C288" s="60" t="s">
        <v>23</v>
      </c>
      <c r="D288" s="61">
        <v>1</v>
      </c>
      <c r="E288" s="55">
        <v>46.597624000000003</v>
      </c>
      <c r="F288" s="55">
        <v>0</v>
      </c>
      <c r="G288" s="52">
        <v>7</v>
      </c>
      <c r="H288" s="52">
        <v>16.407461999999999</v>
      </c>
      <c r="I288" s="52">
        <v>129.49429799999999</v>
      </c>
      <c r="J288" s="52">
        <v>4</v>
      </c>
    </row>
    <row r="289" spans="1:10" x14ac:dyDescent="0.2">
      <c r="A289" s="5" t="s">
        <v>115</v>
      </c>
      <c r="B289" s="60" t="s">
        <v>63</v>
      </c>
      <c r="C289" s="60" t="s">
        <v>23</v>
      </c>
      <c r="D289" s="61">
        <v>1</v>
      </c>
      <c r="E289" s="55">
        <v>3741.4570119999998</v>
      </c>
      <c r="F289" s="55">
        <v>0</v>
      </c>
      <c r="G289" s="52">
        <v>7</v>
      </c>
      <c r="H289" s="52">
        <v>3733.4180759999999</v>
      </c>
      <c r="I289" s="52">
        <v>4193.8525010000003</v>
      </c>
      <c r="J289" s="52">
        <v>6</v>
      </c>
    </row>
    <row r="290" spans="1:10" x14ac:dyDescent="0.2">
      <c r="A290" s="58" t="s">
        <v>115</v>
      </c>
      <c r="B290" s="70" t="s">
        <v>2</v>
      </c>
      <c r="C290" s="70" t="s">
        <v>23</v>
      </c>
      <c r="D290" s="72">
        <v>11</v>
      </c>
      <c r="E290" s="73">
        <v>4522.9360610000003</v>
      </c>
      <c r="F290" s="73">
        <v>0</v>
      </c>
      <c r="G290" s="68">
        <v>71</v>
      </c>
      <c r="H290" s="68">
        <v>3797.0892720000002</v>
      </c>
      <c r="I290" s="68">
        <v>24790.447937062992</v>
      </c>
      <c r="J290" s="68">
        <v>32</v>
      </c>
    </row>
    <row r="291" spans="1:10" ht="14.25" x14ac:dyDescent="0.2">
      <c r="A291" s="5" t="s">
        <v>120</v>
      </c>
      <c r="B291" s="89" t="s">
        <v>64</v>
      </c>
      <c r="C291" s="60" t="s">
        <v>31</v>
      </c>
      <c r="D291" s="90">
        <v>6</v>
      </c>
      <c r="E291" s="35">
        <v>169.37460798000001</v>
      </c>
      <c r="F291" s="5">
        <v>31</v>
      </c>
      <c r="G291" s="5">
        <v>14</v>
      </c>
      <c r="H291" s="35">
        <v>157.012156</v>
      </c>
      <c r="I291" s="35">
        <v>279.58130899999998</v>
      </c>
      <c r="J291" s="5">
        <v>14</v>
      </c>
    </row>
    <row r="292" spans="1:10" ht="14.25" x14ac:dyDescent="0.2">
      <c r="A292" s="5" t="s">
        <v>120</v>
      </c>
      <c r="B292" s="89" t="s">
        <v>116</v>
      </c>
      <c r="C292" s="60" t="s">
        <v>31</v>
      </c>
      <c r="D292" s="90">
        <v>2</v>
      </c>
      <c r="E292" s="35">
        <v>196.69784100000001</v>
      </c>
      <c r="F292" s="5">
        <v>47</v>
      </c>
      <c r="G292" s="5">
        <v>3</v>
      </c>
      <c r="H292" s="35">
        <v>146.66078300000001</v>
      </c>
      <c r="I292" s="35">
        <v>1088.6704</v>
      </c>
      <c r="J292" s="5">
        <v>3</v>
      </c>
    </row>
    <row r="293" spans="1:10" ht="14.25" x14ac:dyDescent="0.2">
      <c r="A293" s="5" t="s">
        <v>120</v>
      </c>
      <c r="B293" s="89" t="s">
        <v>65</v>
      </c>
      <c r="C293" s="60" t="s">
        <v>31</v>
      </c>
      <c r="D293" s="90">
        <v>7</v>
      </c>
      <c r="E293" s="35">
        <v>1815.45732217</v>
      </c>
      <c r="F293" s="5">
        <v>139</v>
      </c>
      <c r="G293" s="5">
        <v>39</v>
      </c>
      <c r="H293" s="35">
        <v>1637.91301877</v>
      </c>
      <c r="I293" s="35">
        <v>13630.030555359999</v>
      </c>
      <c r="J293" s="5">
        <v>39</v>
      </c>
    </row>
    <row r="294" spans="1:10" ht="14.25" x14ac:dyDescent="0.2">
      <c r="A294" s="5" t="s">
        <v>120</v>
      </c>
      <c r="B294" s="89" t="s">
        <v>93</v>
      </c>
      <c r="C294" s="60" t="s">
        <v>31</v>
      </c>
      <c r="D294" s="90">
        <v>4</v>
      </c>
      <c r="E294" s="35">
        <v>392.84563430000003</v>
      </c>
      <c r="F294" s="5">
        <v>20</v>
      </c>
      <c r="G294" s="5">
        <v>14</v>
      </c>
      <c r="H294" s="35">
        <v>373.894363</v>
      </c>
      <c r="I294" s="35">
        <v>1282.23201864</v>
      </c>
      <c r="J294" s="5">
        <v>7</v>
      </c>
    </row>
    <row r="295" spans="1:10" ht="14.25" x14ac:dyDescent="0.2">
      <c r="A295" s="5" t="s">
        <v>120</v>
      </c>
      <c r="B295" s="89" t="s">
        <v>66</v>
      </c>
      <c r="C295" s="60" t="s">
        <v>31</v>
      </c>
      <c r="D295" s="90">
        <v>19</v>
      </c>
      <c r="E295" s="35">
        <v>3036.9781388699998</v>
      </c>
      <c r="F295" s="5">
        <v>634</v>
      </c>
      <c r="G295" s="5">
        <v>64</v>
      </c>
      <c r="H295" s="35">
        <v>1942.188584</v>
      </c>
      <c r="I295" s="35">
        <v>7390.7854406999995</v>
      </c>
      <c r="J295" s="5">
        <v>64</v>
      </c>
    </row>
    <row r="296" spans="1:10" ht="14.25" x14ac:dyDescent="0.2">
      <c r="A296" s="5" t="s">
        <v>120</v>
      </c>
      <c r="B296" s="89" t="s">
        <v>67</v>
      </c>
      <c r="C296" s="60" t="s">
        <v>31</v>
      </c>
      <c r="D296" s="90">
        <v>7</v>
      </c>
      <c r="E296" s="35">
        <v>2600.2010337600009</v>
      </c>
      <c r="F296" s="5">
        <v>122</v>
      </c>
      <c r="G296" s="5">
        <v>21</v>
      </c>
      <c r="H296" s="35">
        <v>2922.87993104</v>
      </c>
      <c r="I296" s="35">
        <v>7057.2282144000001</v>
      </c>
      <c r="J296" s="5">
        <v>21</v>
      </c>
    </row>
    <row r="297" spans="1:10" ht="14.25" x14ac:dyDescent="0.2">
      <c r="A297" s="5" t="s">
        <v>120</v>
      </c>
      <c r="B297" s="89" t="s">
        <v>91</v>
      </c>
      <c r="C297" s="60" t="s">
        <v>31</v>
      </c>
      <c r="D297" s="90">
        <v>1</v>
      </c>
      <c r="E297" s="35">
        <v>25.254538</v>
      </c>
      <c r="F297" s="5">
        <v>1</v>
      </c>
      <c r="G297" s="5">
        <v>3</v>
      </c>
      <c r="H297" s="35">
        <v>24.880040000000001</v>
      </c>
      <c r="I297" s="35">
        <v>1398.25153899</v>
      </c>
      <c r="J297" s="5">
        <v>3</v>
      </c>
    </row>
    <row r="298" spans="1:10" ht="14.25" x14ac:dyDescent="0.2">
      <c r="A298" s="5" t="s">
        <v>120</v>
      </c>
      <c r="B298" s="89" t="s">
        <v>90</v>
      </c>
      <c r="C298" s="60" t="s">
        <v>31</v>
      </c>
      <c r="D298" s="90">
        <v>2</v>
      </c>
      <c r="E298" s="35">
        <v>8.15153763</v>
      </c>
      <c r="F298" s="5">
        <v>39</v>
      </c>
      <c r="G298" s="5">
        <v>5</v>
      </c>
      <c r="H298" s="35">
        <v>6.4378679999999999</v>
      </c>
      <c r="I298" s="35">
        <v>36.333542000000001</v>
      </c>
      <c r="J298" s="5">
        <v>5</v>
      </c>
    </row>
    <row r="299" spans="1:10" ht="14.25" x14ac:dyDescent="0.2">
      <c r="A299" s="5" t="s">
        <v>120</v>
      </c>
      <c r="B299" s="89" t="s">
        <v>68</v>
      </c>
      <c r="C299" s="60" t="s">
        <v>31</v>
      </c>
      <c r="D299" s="90">
        <v>2</v>
      </c>
      <c r="E299" s="35">
        <v>14.062988990000001</v>
      </c>
      <c r="F299" s="5">
        <v>3</v>
      </c>
      <c r="G299" s="5">
        <v>2</v>
      </c>
      <c r="H299" s="35">
        <v>13.645</v>
      </c>
      <c r="I299" s="35">
        <v>13.645</v>
      </c>
      <c r="J299" s="5">
        <v>2</v>
      </c>
    </row>
    <row r="300" spans="1:10" ht="14.25" x14ac:dyDescent="0.2">
      <c r="A300" s="5" t="s">
        <v>120</v>
      </c>
      <c r="B300" s="89" t="s">
        <v>83</v>
      </c>
      <c r="C300" s="60" t="s">
        <v>31</v>
      </c>
      <c r="D300" s="90">
        <v>1</v>
      </c>
      <c r="E300" s="35">
        <v>102.390201</v>
      </c>
      <c r="F300" s="5">
        <v>1</v>
      </c>
      <c r="G300" s="5">
        <v>2</v>
      </c>
      <c r="H300" s="35">
        <v>101.50583399999999</v>
      </c>
      <c r="I300" s="35">
        <v>997.42498000000001</v>
      </c>
      <c r="J300" s="5">
        <v>2</v>
      </c>
    </row>
    <row r="301" spans="1:10" ht="14.25" x14ac:dyDescent="0.2">
      <c r="A301" s="5" t="s">
        <v>120</v>
      </c>
      <c r="B301" s="89" t="s">
        <v>86</v>
      </c>
      <c r="C301" s="60" t="s">
        <v>31</v>
      </c>
      <c r="D301" s="90">
        <v>1</v>
      </c>
      <c r="E301" s="35">
        <v>26.442589999999999</v>
      </c>
      <c r="F301" s="5">
        <v>17</v>
      </c>
      <c r="G301" s="5">
        <v>1</v>
      </c>
      <c r="H301" s="35">
        <v>26.157854</v>
      </c>
      <c r="I301" s="35">
        <v>183.16017299999999</v>
      </c>
      <c r="J301" s="5">
        <v>1</v>
      </c>
    </row>
    <row r="302" spans="1:10" ht="14.25" x14ac:dyDescent="0.2">
      <c r="A302" s="5" t="s">
        <v>120</v>
      </c>
      <c r="B302" s="89" t="s">
        <v>117</v>
      </c>
      <c r="C302" s="60" t="s">
        <v>31</v>
      </c>
      <c r="D302" s="90">
        <v>1</v>
      </c>
      <c r="E302" s="35">
        <v>26.828233000000001</v>
      </c>
      <c r="F302" s="5">
        <v>46</v>
      </c>
      <c r="G302" s="55">
        <v>1</v>
      </c>
      <c r="H302" s="35">
        <v>25.634742690000003</v>
      </c>
      <c r="I302" s="35">
        <v>380.714</v>
      </c>
      <c r="J302" s="55">
        <v>1</v>
      </c>
    </row>
    <row r="303" spans="1:10" ht="14.25" x14ac:dyDescent="0.2">
      <c r="A303" s="5" t="s">
        <v>120</v>
      </c>
      <c r="B303" s="89" t="s">
        <v>77</v>
      </c>
      <c r="C303" s="60" t="s">
        <v>31</v>
      </c>
      <c r="D303" s="90">
        <v>4</v>
      </c>
      <c r="E303" s="35">
        <v>412.98434818999993</v>
      </c>
      <c r="F303" s="5">
        <v>15</v>
      </c>
      <c r="G303" s="5">
        <v>6</v>
      </c>
      <c r="H303" s="35">
        <v>352.20770599999997</v>
      </c>
      <c r="I303" s="35">
        <v>3292.4977884999998</v>
      </c>
      <c r="J303" s="5">
        <v>6</v>
      </c>
    </row>
    <row r="304" spans="1:10" ht="14.25" x14ac:dyDescent="0.2">
      <c r="A304" s="5" t="s">
        <v>120</v>
      </c>
      <c r="B304" s="89" t="s">
        <v>78</v>
      </c>
      <c r="C304" s="60" t="s">
        <v>31</v>
      </c>
      <c r="D304" s="90">
        <v>7</v>
      </c>
      <c r="E304" s="35">
        <v>822.30654904999994</v>
      </c>
      <c r="F304" s="5">
        <v>197</v>
      </c>
      <c r="G304" s="5">
        <v>36</v>
      </c>
      <c r="H304" s="35">
        <v>631.30061396000008</v>
      </c>
      <c r="I304" s="35">
        <v>4256.13509497</v>
      </c>
      <c r="J304" s="5">
        <v>36</v>
      </c>
    </row>
    <row r="305" spans="1:10" ht="14.25" x14ac:dyDescent="0.2">
      <c r="A305" s="5" t="s">
        <v>120</v>
      </c>
      <c r="B305" s="89" t="s">
        <v>121</v>
      </c>
      <c r="C305" s="60" t="s">
        <v>31</v>
      </c>
      <c r="D305" s="90">
        <v>1</v>
      </c>
      <c r="E305" s="35">
        <v>25.315007999999999</v>
      </c>
      <c r="F305" s="5">
        <v>47</v>
      </c>
      <c r="G305" s="5">
        <v>1</v>
      </c>
      <c r="H305" s="35">
        <v>24.864999999999998</v>
      </c>
      <c r="I305" s="35">
        <v>50</v>
      </c>
      <c r="J305" s="5">
        <v>1</v>
      </c>
    </row>
    <row r="306" spans="1:10" ht="14.25" x14ac:dyDescent="0.2">
      <c r="A306" s="5" t="s">
        <v>120</v>
      </c>
      <c r="B306" s="89" t="s">
        <v>69</v>
      </c>
      <c r="C306" s="60" t="s">
        <v>31</v>
      </c>
      <c r="D306" s="90">
        <v>14</v>
      </c>
      <c r="E306" s="35">
        <v>5305.7089139999998</v>
      </c>
      <c r="F306" s="5">
        <v>278</v>
      </c>
      <c r="G306" s="5">
        <v>75</v>
      </c>
      <c r="H306" s="35">
        <v>4504.764048</v>
      </c>
      <c r="I306" s="35">
        <v>27763.843074</v>
      </c>
      <c r="J306" s="5">
        <v>75</v>
      </c>
    </row>
    <row r="307" spans="1:10" ht="14.25" x14ac:dyDescent="0.2">
      <c r="A307" s="5" t="s">
        <v>120</v>
      </c>
      <c r="B307" s="89" t="s">
        <v>70</v>
      </c>
      <c r="C307" s="60" t="s">
        <v>31</v>
      </c>
      <c r="D307" s="90">
        <v>3</v>
      </c>
      <c r="E307" s="35">
        <v>3251.6998250000001</v>
      </c>
      <c r="F307" s="5">
        <v>306</v>
      </c>
      <c r="G307" s="5">
        <v>11</v>
      </c>
      <c r="H307" s="35">
        <v>2674.4146024000001</v>
      </c>
      <c r="I307" s="35">
        <v>7345.9660233999994</v>
      </c>
      <c r="J307" s="5">
        <v>11</v>
      </c>
    </row>
    <row r="308" spans="1:10" ht="14.25" x14ac:dyDescent="0.2">
      <c r="A308" s="5" t="s">
        <v>120</v>
      </c>
      <c r="B308" s="89" t="s">
        <v>89</v>
      </c>
      <c r="C308" s="60" t="s">
        <v>31</v>
      </c>
      <c r="D308" s="90">
        <v>3</v>
      </c>
      <c r="E308" s="35">
        <v>247.62705994000001</v>
      </c>
      <c r="F308" s="5">
        <v>84</v>
      </c>
      <c r="G308" s="5">
        <v>2</v>
      </c>
      <c r="H308" s="35">
        <v>84.225557759999987</v>
      </c>
      <c r="I308" s="35">
        <v>884.42135599999995</v>
      </c>
      <c r="J308" s="5">
        <v>2</v>
      </c>
    </row>
    <row r="309" spans="1:10" ht="14.25" x14ac:dyDescent="0.2">
      <c r="A309" s="5" t="s">
        <v>120</v>
      </c>
      <c r="B309" s="89" t="s">
        <v>71</v>
      </c>
      <c r="C309" s="60" t="s">
        <v>31</v>
      </c>
      <c r="D309" s="90">
        <v>1</v>
      </c>
      <c r="E309" s="35">
        <v>142.62186481999998</v>
      </c>
      <c r="F309" s="5">
        <v>17</v>
      </c>
      <c r="G309" s="5">
        <v>1</v>
      </c>
      <c r="H309" s="35">
        <v>130.262002</v>
      </c>
      <c r="I309" s="35">
        <v>130.262002</v>
      </c>
      <c r="J309" s="5">
        <v>1</v>
      </c>
    </row>
    <row r="310" spans="1:10" ht="14.25" x14ac:dyDescent="0.2">
      <c r="A310" s="5" t="s">
        <v>120</v>
      </c>
      <c r="B310" s="89" t="s">
        <v>72</v>
      </c>
      <c r="C310" s="60" t="s">
        <v>31</v>
      </c>
      <c r="D310" s="90">
        <v>4</v>
      </c>
      <c r="E310" s="35">
        <v>270.61838766000005</v>
      </c>
      <c r="F310" s="5">
        <v>10</v>
      </c>
      <c r="G310" s="5">
        <v>13</v>
      </c>
      <c r="H310" s="35">
        <v>77.140885600000004</v>
      </c>
      <c r="I310" s="35">
        <v>1464.139711</v>
      </c>
      <c r="J310" s="5">
        <v>13</v>
      </c>
    </row>
    <row r="311" spans="1:10" ht="14.25" x14ac:dyDescent="0.2">
      <c r="A311" s="5" t="s">
        <v>120</v>
      </c>
      <c r="B311" s="89" t="s">
        <v>82</v>
      </c>
      <c r="C311" s="60" t="s">
        <v>31</v>
      </c>
      <c r="D311" s="90">
        <v>3</v>
      </c>
      <c r="E311" s="35">
        <v>3055.0110837999996</v>
      </c>
      <c r="F311" s="5">
        <v>66</v>
      </c>
      <c r="G311" s="5">
        <v>23</v>
      </c>
      <c r="H311" s="35">
        <v>3049.9389143400003</v>
      </c>
      <c r="I311" s="35">
        <v>11153.525432630002</v>
      </c>
      <c r="J311" s="5">
        <v>23</v>
      </c>
    </row>
    <row r="312" spans="1:10" ht="14.25" x14ac:dyDescent="0.2">
      <c r="A312" s="5" t="s">
        <v>120</v>
      </c>
      <c r="B312" s="89" t="s">
        <v>118</v>
      </c>
      <c r="C312" s="60" t="s">
        <v>31</v>
      </c>
      <c r="D312" s="90">
        <v>1</v>
      </c>
      <c r="E312" s="35">
        <v>46.525325000000002</v>
      </c>
      <c r="F312" s="5">
        <v>93</v>
      </c>
      <c r="G312" s="5">
        <v>3</v>
      </c>
      <c r="H312" s="35">
        <v>23.65420529</v>
      </c>
      <c r="I312" s="35">
        <v>766.1303077</v>
      </c>
      <c r="J312" s="5">
        <v>3</v>
      </c>
    </row>
    <row r="313" spans="1:10" ht="14.25" x14ac:dyDescent="0.2">
      <c r="A313" s="5" t="s">
        <v>120</v>
      </c>
      <c r="B313" s="89" t="s">
        <v>84</v>
      </c>
      <c r="C313" s="60" t="s">
        <v>31</v>
      </c>
      <c r="D313" s="90">
        <v>2</v>
      </c>
      <c r="E313" s="35">
        <v>76.507690420000003</v>
      </c>
      <c r="F313" s="5">
        <v>182</v>
      </c>
      <c r="G313" s="5">
        <v>46</v>
      </c>
      <c r="H313" s="35">
        <v>76.090862549999983</v>
      </c>
      <c r="I313" s="35">
        <v>2005.7572176900005</v>
      </c>
      <c r="J313" s="5">
        <v>46</v>
      </c>
    </row>
    <row r="314" spans="1:10" ht="14.25" x14ac:dyDescent="0.2">
      <c r="A314" s="5" t="s">
        <v>120</v>
      </c>
      <c r="B314" s="89" t="s">
        <v>73</v>
      </c>
      <c r="C314" s="60" t="s">
        <v>31</v>
      </c>
      <c r="D314" s="90">
        <v>7</v>
      </c>
      <c r="E314" s="35">
        <v>6731.0496659999999</v>
      </c>
      <c r="F314" s="5">
        <v>172</v>
      </c>
      <c r="G314" s="5">
        <v>22</v>
      </c>
      <c r="H314" s="35">
        <v>6291.1686965099989</v>
      </c>
      <c r="I314" s="35">
        <v>237653.22809010002</v>
      </c>
      <c r="J314" s="5">
        <v>22</v>
      </c>
    </row>
    <row r="315" spans="1:10" ht="14.25" x14ac:dyDescent="0.2">
      <c r="A315" s="5" t="s">
        <v>120</v>
      </c>
      <c r="B315" s="89" t="s">
        <v>79</v>
      </c>
      <c r="C315" s="60" t="s">
        <v>31</v>
      </c>
      <c r="D315" s="90">
        <v>13</v>
      </c>
      <c r="E315" s="35">
        <v>1174.02482854</v>
      </c>
      <c r="F315" s="5">
        <v>177</v>
      </c>
      <c r="G315" s="5">
        <v>22</v>
      </c>
      <c r="H315" s="35">
        <v>900.09419887000013</v>
      </c>
      <c r="I315" s="35">
        <v>3632.1809153499994</v>
      </c>
      <c r="J315" s="5">
        <v>19</v>
      </c>
    </row>
    <row r="316" spans="1:10" ht="14.25" x14ac:dyDescent="0.2">
      <c r="A316" s="5" t="s">
        <v>120</v>
      </c>
      <c r="B316" s="89" t="s">
        <v>87</v>
      </c>
      <c r="C316" s="60" t="s">
        <v>31</v>
      </c>
      <c r="D316" s="90">
        <v>5</v>
      </c>
      <c r="E316" s="35">
        <v>1901.350762</v>
      </c>
      <c r="F316" s="5">
        <v>30</v>
      </c>
      <c r="G316" s="5">
        <v>3</v>
      </c>
      <c r="H316" s="35">
        <v>1861.1238020000001</v>
      </c>
      <c r="I316" s="35">
        <v>1875.59314668</v>
      </c>
      <c r="J316" s="5">
        <v>3</v>
      </c>
    </row>
    <row r="317" spans="1:10" ht="14.25" x14ac:dyDescent="0.2">
      <c r="A317" s="5" t="s">
        <v>120</v>
      </c>
      <c r="B317" s="89" t="s">
        <v>80</v>
      </c>
      <c r="C317" s="60" t="s">
        <v>31</v>
      </c>
      <c r="D317" s="90">
        <v>5</v>
      </c>
      <c r="E317" s="35">
        <v>1571.6259662999998</v>
      </c>
      <c r="F317" s="5">
        <v>205</v>
      </c>
      <c r="G317" s="5">
        <v>7</v>
      </c>
      <c r="H317" s="35">
        <v>1561.1930500800001</v>
      </c>
      <c r="I317" s="35">
        <v>4831.4738691400007</v>
      </c>
      <c r="J317" s="5">
        <v>7</v>
      </c>
    </row>
    <row r="318" spans="1:10" ht="14.25" x14ac:dyDescent="0.2">
      <c r="A318" s="5" t="s">
        <v>120</v>
      </c>
      <c r="B318" s="89" t="s">
        <v>74</v>
      </c>
      <c r="C318" s="60" t="s">
        <v>31</v>
      </c>
      <c r="D318" s="90">
        <v>11</v>
      </c>
      <c r="E318" s="35">
        <v>24994.79197957</v>
      </c>
      <c r="F318" s="5">
        <v>69</v>
      </c>
      <c r="G318" s="5">
        <v>21</v>
      </c>
      <c r="H318" s="35">
        <v>2983.8935092500001</v>
      </c>
      <c r="I318" s="35">
        <v>8083.1988929700001</v>
      </c>
      <c r="J318" s="5">
        <v>20</v>
      </c>
    </row>
    <row r="319" spans="1:10" ht="14.25" x14ac:dyDescent="0.2">
      <c r="A319" s="5" t="s">
        <v>120</v>
      </c>
      <c r="B319" s="89" t="s">
        <v>85</v>
      </c>
      <c r="C319" s="60" t="s">
        <v>31</v>
      </c>
      <c r="D319" s="90">
        <v>2</v>
      </c>
      <c r="E319" s="35">
        <v>211.45764227999996</v>
      </c>
      <c r="F319" s="5">
        <v>33</v>
      </c>
      <c r="G319" s="5">
        <v>2</v>
      </c>
      <c r="H319" s="35">
        <v>56.360269850000002</v>
      </c>
      <c r="I319" s="35">
        <v>184.1755891</v>
      </c>
      <c r="J319" s="5">
        <v>2</v>
      </c>
    </row>
    <row r="320" spans="1:10" ht="14.25" x14ac:dyDescent="0.2">
      <c r="A320" s="5" t="s">
        <v>120</v>
      </c>
      <c r="B320" s="89" t="s">
        <v>75</v>
      </c>
      <c r="C320" s="60" t="s">
        <v>31</v>
      </c>
      <c r="D320" s="90">
        <v>1</v>
      </c>
      <c r="E320" s="35">
        <v>147.55580599999999</v>
      </c>
      <c r="F320" s="5">
        <v>2</v>
      </c>
      <c r="G320" s="5">
        <v>5</v>
      </c>
      <c r="H320" s="35">
        <v>138.40333200000001</v>
      </c>
      <c r="I320" s="35">
        <v>1472.963207</v>
      </c>
      <c r="J320" s="5">
        <v>5</v>
      </c>
    </row>
    <row r="321" spans="1:10" ht="14.25" x14ac:dyDescent="0.2">
      <c r="A321" s="5" t="s">
        <v>120</v>
      </c>
      <c r="B321" s="89" t="s">
        <v>76</v>
      </c>
      <c r="C321" s="60" t="s">
        <v>31</v>
      </c>
      <c r="D321" s="90">
        <v>25</v>
      </c>
      <c r="E321" s="35">
        <v>10782.475456049999</v>
      </c>
      <c r="F321" s="5">
        <v>761</v>
      </c>
      <c r="G321" s="5">
        <v>152</v>
      </c>
      <c r="H321" s="35">
        <v>9707.0901279699992</v>
      </c>
      <c r="I321" s="35">
        <v>817817.89368168614</v>
      </c>
      <c r="J321" s="5">
        <v>145</v>
      </c>
    </row>
    <row r="322" spans="1:10" ht="14.25" x14ac:dyDescent="0.2">
      <c r="A322" s="5" t="s">
        <v>120</v>
      </c>
      <c r="B322" s="89" t="s">
        <v>114</v>
      </c>
      <c r="C322" s="60" t="s">
        <v>31</v>
      </c>
      <c r="D322" s="90">
        <v>1</v>
      </c>
      <c r="E322" s="35">
        <v>173.05816478999998</v>
      </c>
      <c r="F322" s="5">
        <v>32</v>
      </c>
      <c r="G322" s="5">
        <v>1</v>
      </c>
      <c r="H322" s="35">
        <v>99.233929660000001</v>
      </c>
      <c r="I322" s="35">
        <v>94.726429659999994</v>
      </c>
      <c r="J322" s="5">
        <v>1</v>
      </c>
    </row>
    <row r="323" spans="1:10" ht="14.25" x14ac:dyDescent="0.2">
      <c r="A323" s="5" t="s">
        <v>120</v>
      </c>
      <c r="B323" s="89" t="s">
        <v>88</v>
      </c>
      <c r="C323" s="60" t="s">
        <v>31</v>
      </c>
      <c r="D323" s="90">
        <v>2</v>
      </c>
      <c r="E323" s="35">
        <v>16.5002201</v>
      </c>
      <c r="F323" s="5">
        <v>15</v>
      </c>
      <c r="G323" s="5">
        <v>2</v>
      </c>
      <c r="H323" s="35">
        <v>16.5002201</v>
      </c>
      <c r="I323" s="35">
        <v>16.5002201</v>
      </c>
      <c r="J323" s="5">
        <v>2</v>
      </c>
    </row>
    <row r="324" spans="1:10" ht="14.25" x14ac:dyDescent="0.2">
      <c r="A324" s="5" t="s">
        <v>120</v>
      </c>
      <c r="B324" s="89" t="s">
        <v>81</v>
      </c>
      <c r="C324" s="60" t="s">
        <v>31</v>
      </c>
      <c r="D324" s="90">
        <v>3</v>
      </c>
      <c r="E324" s="35">
        <v>313.781049</v>
      </c>
      <c r="F324" s="5">
        <v>93</v>
      </c>
      <c r="G324" s="5">
        <v>8</v>
      </c>
      <c r="H324" s="35">
        <v>250.64821300000003</v>
      </c>
      <c r="I324" s="35">
        <v>3210.7389250000001</v>
      </c>
      <c r="J324" s="5">
        <v>8</v>
      </c>
    </row>
    <row r="325" spans="1:10" ht="14.25" x14ac:dyDescent="0.2">
      <c r="A325" s="5" t="s">
        <v>120</v>
      </c>
      <c r="B325" s="89" t="s">
        <v>92</v>
      </c>
      <c r="C325" s="60" t="s">
        <v>31</v>
      </c>
      <c r="D325" s="90">
        <v>1</v>
      </c>
      <c r="E325" s="35">
        <v>162.98495847999999</v>
      </c>
      <c r="F325" s="5">
        <v>23</v>
      </c>
      <c r="G325" s="5">
        <v>2</v>
      </c>
      <c r="H325" s="35">
        <v>25.921567149999998</v>
      </c>
      <c r="I325" s="35">
        <v>1048.687514</v>
      </c>
      <c r="J325" s="5">
        <v>2</v>
      </c>
    </row>
    <row r="326" spans="1:10" ht="14.25" x14ac:dyDescent="0.2">
      <c r="A326" s="58" t="s">
        <v>120</v>
      </c>
      <c r="B326" s="89" t="s">
        <v>119</v>
      </c>
      <c r="C326" s="60" t="s">
        <v>31</v>
      </c>
      <c r="D326" s="90">
        <v>3</v>
      </c>
      <c r="E326" s="35">
        <v>156.87929763999998</v>
      </c>
      <c r="F326" s="5">
        <v>274</v>
      </c>
      <c r="G326" s="55">
        <v>1</v>
      </c>
      <c r="H326" s="35">
        <v>1.5</v>
      </c>
      <c r="I326" s="35">
        <v>85.899799999999999</v>
      </c>
      <c r="J326" s="55">
        <v>1</v>
      </c>
    </row>
    <row r="327" spans="1:10" x14ac:dyDescent="0.2">
      <c r="A327" s="5" t="s">
        <v>120</v>
      </c>
      <c r="B327" s="74" t="s">
        <v>58</v>
      </c>
      <c r="C327" s="74" t="s">
        <v>23</v>
      </c>
      <c r="D327" s="64">
        <v>1</v>
      </c>
      <c r="E327" s="65">
        <v>15275.780207</v>
      </c>
      <c r="F327" s="75">
        <v>0</v>
      </c>
      <c r="G327" s="66">
        <v>8</v>
      </c>
      <c r="H327" s="66">
        <v>14191.2577</v>
      </c>
      <c r="I327" s="66">
        <v>57448.344598090007</v>
      </c>
      <c r="J327" s="66">
        <v>8</v>
      </c>
    </row>
    <row r="328" spans="1:10" x14ac:dyDescent="0.2">
      <c r="A328" s="5" t="s">
        <v>120</v>
      </c>
      <c r="B328" s="60" t="s">
        <v>59</v>
      </c>
      <c r="C328" s="60" t="s">
        <v>23</v>
      </c>
      <c r="D328" s="61">
        <v>1</v>
      </c>
      <c r="E328" s="55">
        <v>1036.966506</v>
      </c>
      <c r="F328" s="55">
        <v>0</v>
      </c>
      <c r="G328" s="52">
        <v>10</v>
      </c>
      <c r="H328" s="76">
        <v>711.18370000000004</v>
      </c>
      <c r="I328" s="52">
        <v>3307.9887229999999</v>
      </c>
      <c r="J328" s="52">
        <v>7</v>
      </c>
    </row>
    <row r="329" spans="1:10" x14ac:dyDescent="0.2">
      <c r="A329" s="5" t="s">
        <v>120</v>
      </c>
      <c r="B329" s="60" t="s">
        <v>60</v>
      </c>
      <c r="C329" s="60" t="s">
        <v>23</v>
      </c>
      <c r="D329" s="61">
        <v>1</v>
      </c>
      <c r="E329" s="55">
        <v>331.792055</v>
      </c>
      <c r="F329" s="55">
        <v>0</v>
      </c>
      <c r="G329" s="52">
        <v>25</v>
      </c>
      <c r="H329" s="52">
        <v>309.57466199999999</v>
      </c>
      <c r="I329" s="52">
        <v>4003.3943151900003</v>
      </c>
      <c r="J329" s="52">
        <v>4</v>
      </c>
    </row>
    <row r="330" spans="1:10" x14ac:dyDescent="0.2">
      <c r="A330" s="5" t="s">
        <v>120</v>
      </c>
      <c r="B330" s="60" t="s">
        <v>61</v>
      </c>
      <c r="C330" s="60" t="s">
        <v>23</v>
      </c>
      <c r="D330" s="61">
        <v>1</v>
      </c>
      <c r="E330" s="55">
        <v>1018.100721</v>
      </c>
      <c r="F330" s="55">
        <v>0</v>
      </c>
      <c r="G330" s="52">
        <v>6</v>
      </c>
      <c r="H330" s="52">
        <v>944.43490399999996</v>
      </c>
      <c r="I330" s="52">
        <v>1663.6435280000001</v>
      </c>
      <c r="J330" s="52">
        <v>4</v>
      </c>
    </row>
    <row r="331" spans="1:10" x14ac:dyDescent="0.2">
      <c r="A331" s="5" t="s">
        <v>120</v>
      </c>
      <c r="B331" s="77" t="s">
        <v>94</v>
      </c>
      <c r="C331" s="60" t="s">
        <v>23</v>
      </c>
      <c r="D331" s="52">
        <v>1</v>
      </c>
      <c r="E331" s="55">
        <v>704.30176300000005</v>
      </c>
      <c r="F331" s="55">
        <v>0</v>
      </c>
      <c r="G331" s="52">
        <v>6</v>
      </c>
      <c r="H331" s="52">
        <v>704.084656</v>
      </c>
      <c r="I331" s="52">
        <v>6403.2278550000001</v>
      </c>
      <c r="J331" s="52">
        <v>1</v>
      </c>
    </row>
    <row r="332" spans="1:10" x14ac:dyDescent="0.2">
      <c r="A332" s="5" t="s">
        <v>120</v>
      </c>
      <c r="B332" s="60" t="s">
        <v>62</v>
      </c>
      <c r="C332" s="60" t="s">
        <v>23</v>
      </c>
      <c r="D332" s="61">
        <v>1</v>
      </c>
      <c r="E332" s="55">
        <v>46.360743999999997</v>
      </c>
      <c r="F332" s="55">
        <v>0</v>
      </c>
      <c r="G332" s="52">
        <v>7</v>
      </c>
      <c r="H332" s="52">
        <v>16.270572000000001</v>
      </c>
      <c r="I332" s="52">
        <v>128.390705</v>
      </c>
      <c r="J332" s="52">
        <v>4</v>
      </c>
    </row>
    <row r="333" spans="1:10" x14ac:dyDescent="0.2">
      <c r="A333" s="5" t="s">
        <v>120</v>
      </c>
      <c r="B333" s="60" t="s">
        <v>63</v>
      </c>
      <c r="C333" s="60" t="s">
        <v>23</v>
      </c>
      <c r="D333" s="61">
        <v>1</v>
      </c>
      <c r="E333" s="55">
        <v>3588.983385</v>
      </c>
      <c r="F333" s="55">
        <v>0</v>
      </c>
      <c r="G333" s="52">
        <v>7</v>
      </c>
      <c r="H333" s="52">
        <v>3581.4178029999998</v>
      </c>
      <c r="I333" s="52">
        <v>7410.1518880000003</v>
      </c>
      <c r="J333" s="52">
        <v>6</v>
      </c>
    </row>
    <row r="334" spans="1:10" x14ac:dyDescent="0.2">
      <c r="A334" s="5" t="s">
        <v>120</v>
      </c>
      <c r="B334" s="70" t="s">
        <v>2</v>
      </c>
      <c r="C334" s="70" t="s">
        <v>23</v>
      </c>
      <c r="D334" s="72">
        <v>11</v>
      </c>
      <c r="E334" s="73">
        <v>4626.7023141701002</v>
      </c>
      <c r="F334" s="73">
        <v>0</v>
      </c>
      <c r="G334" s="68">
        <v>59</v>
      </c>
      <c r="H334" s="68">
        <v>1959.4713999999999</v>
      </c>
      <c r="I334" s="68">
        <v>21343.221226900001</v>
      </c>
      <c r="J334" s="68">
        <v>32</v>
      </c>
    </row>
    <row r="336" spans="1:10" s="22" customFormat="1" x14ac:dyDescent="0.2">
      <c r="A336" s="5"/>
      <c r="E336" s="91"/>
    </row>
    <row r="337" spans="1:5" s="22" customFormat="1" x14ac:dyDescent="0.2">
      <c r="A337" s="5"/>
      <c r="E337" s="91"/>
    </row>
    <row r="338" spans="1:5" s="22" customFormat="1" x14ac:dyDescent="0.2">
      <c r="A338" s="5"/>
      <c r="E338" s="91"/>
    </row>
  </sheetData>
  <autoFilter ref="A3:J3" xr:uid="{BC9A14EE-7A81-4FF4-A002-F78C341DBE6F}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607D3D47-C72A-475E-82A2-12FDE006832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Sektor Toplamı</vt:lpstr>
      <vt:lpstr>Kurum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Fıkırkoca-Asena</dc:creator>
  <cp:lastModifiedBy>Barış Yalın Uzunlu</cp:lastModifiedBy>
  <dcterms:created xsi:type="dcterms:W3CDTF">2022-02-24T08:08:02Z</dcterms:created>
  <dcterms:modified xsi:type="dcterms:W3CDTF">2023-07-17T11:27:43Z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0bf6c1b2-bb46-4854-9496-b35f7feb800d</vt:lpwstr>
  </property>
  <property fmtid="{D5CDD505-2E9C-101B-9397-08002B2CF9AE}" pid="3" name="bjDocumentSecurityLabel">
    <vt:lpwstr>No Marking</vt:lpwstr>
  </property>
  <property fmtid="{D5CDD505-2E9C-101B-9397-08002B2CF9AE}" pid="4" name="bjSaver">
    <vt:lpwstr>Gksi6C0is4fK4YImZ5LjeVnhHQfhmzTD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